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6" windowHeight="13020" activeTab="1"/>
  </bookViews>
  <sheets>
    <sheet name="KLR" sheetId="1" r:id="rId1"/>
    <sheet name="REK" sheetId="2" r:id="rId2"/>
    <sheet name="ROZ" sheetId="3" r:id="rId3"/>
  </sheets>
  <externalReferences>
    <externalReference r:id="rId6"/>
  </externalReferences>
  <definedNames>
    <definedName name="_xlnm.Print_Titles" localSheetId="0">'KLR'!$1:$3</definedName>
    <definedName name="_xlnm.Print_Titles" localSheetId="1">'REK'!$10:$12</definedName>
    <definedName name="_xlnm.Print_Titles" localSheetId="2">'ROZ'!$10:$12</definedName>
  </definedNames>
  <calcPr fullCalcOnLoad="1"/>
</workbook>
</file>

<file path=xl/sharedStrings.xml><?xml version="1.0" encoding="utf-8"?>
<sst xmlns="http://schemas.openxmlformats.org/spreadsheetml/2006/main" count="323" uniqueCount="224">
  <si>
    <t xml:space="preserve">ROZPOČET  </t>
  </si>
  <si>
    <t>Stavba:   Kanalizácia - Klokočov Paľkov, III. etapa</t>
  </si>
  <si>
    <t>Objekt:   SO 01 Kanalizácia III. etapa</t>
  </si>
  <si>
    <t xml:space="preserve">Objednávateľ:   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</si>
  <si>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</si>
  <si>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</si>
  <si>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</si>
  <si>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</si>
  <si>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</si>
  <si>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</si>
  <si>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</si>
  <si>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Cena jedn.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</si>
  <si>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</si>
  <si>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</si>
  <si>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</si>
  <si>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</si>
  <si>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</si>
  <si>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</si>
  <si>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</si>
  <si>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</si>
  <si>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</si>
  <si>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</si>
  <si>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</si>
  <si>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HSV   </t>
  </si>
  <si>
    <t xml:space="preserve">Zemné práce   </t>
  </si>
  <si>
    <t>120001101.S</t>
  </si>
  <si>
    <t xml:space="preserve">Príplatok k cenám výkopov za sťaženie výkopu v blízkosti podzemného vedenia alebo výbušnín   </t>
  </si>
  <si>
    <t>m3</t>
  </si>
  <si>
    <t>132201204.S</t>
  </si>
  <si>
    <t xml:space="preserve">Výkop ryhy šírky 600-2000mm horn.3 nad 10000m3   </t>
  </si>
  <si>
    <t>132201209</t>
  </si>
  <si>
    <t xml:space="preserve">Príplatok k cenám za lepivosť horniny 3   </t>
  </si>
  <si>
    <t>141721117.S</t>
  </si>
  <si>
    <t xml:space="preserve">Riadené horizont. vŕtanie v hornine tr.1-4, vonk. priem.cez 225 do 315mm   </t>
  </si>
  <si>
    <t>m</t>
  </si>
  <si>
    <t>141721119.S</t>
  </si>
  <si>
    <t xml:space="preserve">Riadené horizont. vŕtanie v hornine tr.1-4, vonk. priem.cez 350 do 400mm   </t>
  </si>
  <si>
    <t>151101101.S</t>
  </si>
  <si>
    <t xml:space="preserve">Paženie a rozopretie stien rýh pre podzemné vedenie, príložné do 2 m   </t>
  </si>
  <si>
    <t>m2</t>
  </si>
  <si>
    <t>151101102.S</t>
  </si>
  <si>
    <t xml:space="preserve">Paženie a rozopretie stien rýh pre podzemné vedenie, príložné do 4 m   </t>
  </si>
  <si>
    <t>151101111.S</t>
  </si>
  <si>
    <t xml:space="preserve">Odstránenie paženia rýh pre podzemné vedenie, príložné hĺbky do 2 m   </t>
  </si>
  <si>
    <t>151101112.S</t>
  </si>
  <si>
    <t xml:space="preserve">Odstránenie paženia rýh pre podzemné vedenie, príložné hĺbky do 4 m   </t>
  </si>
  <si>
    <t>162501142.S</t>
  </si>
  <si>
    <t xml:space="preserve">Vodorovné premiestnenie výkopku po spevnenej ceste z horniny tr.1-4, nad 1000 do 10000 m3 na vzdialenosť do 3000 m   </t>
  </si>
  <si>
    <t>171201203</t>
  </si>
  <si>
    <t xml:space="preserve">Uloženie sypaniny na skládky nad 100 do 1000 m3   </t>
  </si>
  <si>
    <t>171209002</t>
  </si>
  <si>
    <t xml:space="preserve">Poplatok za skladovanie - zemina a kamenivo (17 05)   </t>
  </si>
  <si>
    <t>t</t>
  </si>
  <si>
    <t>174101004.S</t>
  </si>
  <si>
    <t xml:space="preserve">Zásyp sypaninou so zhutnením jám, šachiet, rýh, zárezov alebo okolo objektov nad 10000 m3   </t>
  </si>
  <si>
    <t>583310000900.S</t>
  </si>
  <si>
    <t xml:space="preserve">Kamenivo ťažené hrubé frakcia 4-8 mm   </t>
  </si>
  <si>
    <t>175101101</t>
  </si>
  <si>
    <t xml:space="preserve">Obsyp potrubia sypaninou z vhodných hornín 1 až 4 bez prehodenia sypaniny   </t>
  </si>
  <si>
    <t>583310000600.S</t>
  </si>
  <si>
    <t xml:space="preserve">Kamenivo ťažené drobné frakcia 0-4 mm   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</si>
  <si>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</si>
  <si>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</si>
  <si>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</si>
  <si>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Komunikácie   </t>
  </si>
  <si>
    <t>566902223.S</t>
  </si>
  <si>
    <t xml:space="preserve">Vyspravenie podkladu po prekopoch inžinierskych sietí plochy nad 15 m2 štrkodrvou, po zhutnení hr. 200 mm   </t>
  </si>
  <si>
    <t xml:space="preserve">Rúrové vedenie   </t>
  </si>
  <si>
    <t>871326004</t>
  </si>
  <si>
    <t xml:space="preserve">Montáž kanal. PVC-U potrubia hladkého viacvrstvového D 160   </t>
  </si>
  <si>
    <t>R-PVC-SN8-160</t>
  </si>
  <si>
    <t xml:space="preserve">PC- Kanalizačné rúry plnostenné AWADUKT PVC SN8 160x4,7 mm - 5000 m   </t>
  </si>
  <si>
    <t>ks</t>
  </si>
  <si>
    <t>R-PVC-Z-160</t>
  </si>
  <si>
    <t xml:space="preserve">PC- zátka PVC D160   </t>
  </si>
  <si>
    <t>871370310</t>
  </si>
  <si>
    <t xml:space="preserve">Montáž kanalizačného potrubia z polypropylénových hladkých rúr SN 10 DN 300 mm   </t>
  </si>
  <si>
    <t>R-PP-SN10-315</t>
  </si>
  <si>
    <t xml:space="preserve">PC- Kanalizačné rúry plnostenné AWADUKT PP SN10 315x12,1 - 6000 m   </t>
  </si>
  <si>
    <t>877370310</t>
  </si>
  <si>
    <t xml:space="preserve">Montáž kolena na potrubie z kanalizačných polypropylénových rúr DN 300 mm   </t>
  </si>
  <si>
    <t>R-PP-SN10-K315-15</t>
  </si>
  <si>
    <t xml:space="preserve">PC- Kanalizačné koleno z PP AWADUKT D315/15°   </t>
  </si>
  <si>
    <t>R-PP-K315-30</t>
  </si>
  <si>
    <t xml:space="preserve">PC- Kanalizačné koleno z PP AWADUKT D315/30°-stoka N   </t>
  </si>
  <si>
    <t>R-PP-ES315</t>
  </si>
  <si>
    <t>894810015</t>
  </si>
  <si>
    <t xml:space="preserve">Montáž kanal. šachty z plastu D 1000 s roznášacím prstencom a poklopom   </t>
  </si>
  <si>
    <t>R-Š-1000</t>
  </si>
  <si>
    <t xml:space="preserve">PC- Kanal. šachta celoplastová AWAšachta D1000 bez poklopu   </t>
  </si>
  <si>
    <t>899101111</t>
  </si>
  <si>
    <t xml:space="preserve">Osadenie poklopu liatin. a oceľ. vrátane rámu hmotn. do 50 kg   </t>
  </si>
  <si>
    <t>kp600-B</t>
  </si>
  <si>
    <t xml:space="preserve">Kompozitný poklop okrúhly komplet D600 tr. zať. B125   </t>
  </si>
  <si>
    <t>kp600-D</t>
  </si>
  <si>
    <t xml:space="preserve">Kompozitný poklop okrúhly komplet D600 tr. zať. D400   </t>
  </si>
  <si>
    <t>892311000</t>
  </si>
  <si>
    <t xml:space="preserve">Skúška tesnosti kanalizácie D 160   </t>
  </si>
  <si>
    <t>892371000</t>
  </si>
  <si>
    <t xml:space="preserve">Skúška tesnosti kanalizácie D 300   </t>
  </si>
  <si>
    <t>99</t>
  </si>
  <si>
    <t xml:space="preserve">Presun hmôt HSV   </t>
  </si>
  <si>
    <t>998223011.S</t>
  </si>
  <si>
    <t xml:space="preserve">Presun hmôt pre pozemné komunikácie s krytom štrkovým(822 2.3, 822 5.3) akejkoľvek dĺžky objektu   </t>
  </si>
  <si>
    <t>998223094.S</t>
  </si>
  <si>
    <t xml:space="preserve">Príplatok za zväčšený presun (822 2.3,822 5.3) pre pozemné komunikácie s krytom dláždeným nad vymedzenú najväčšiu dopravnú vzdialenosť do 5000 m   </t>
  </si>
  <si>
    <t>998276101.S</t>
  </si>
  <si>
    <t xml:space="preserve">Presun hmôt pre rúrové vedenie hĺbené z rúr z plast., hmôt alebo sklolamin. v otvorenom výkope   </t>
  </si>
  <si>
    <t>M</t>
  </si>
  <si>
    <t xml:space="preserve">Práce a dodávky M   </t>
  </si>
  <si>
    <t>23-M</t>
  </si>
  <si>
    <t xml:space="preserve">Montáže potrubia   </t>
  </si>
  <si>
    <t>230200122</t>
  </si>
  <si>
    <t xml:space="preserve">Nasunutie potrubnej sekcie do chráničky DN 250   </t>
  </si>
  <si>
    <t>1422609500</t>
  </si>
  <si>
    <t xml:space="preserve">Chránička - oceľ. rúra D 273x9 mm ozn.11 353.0   </t>
  </si>
  <si>
    <t>230200125</t>
  </si>
  <si>
    <t xml:space="preserve">Nasunutie potrubnej sekcie do chráničky DN 400   </t>
  </si>
  <si>
    <t>143110000400.S</t>
  </si>
  <si>
    <t xml:space="preserve">Chránička - oceľ. rúra D 426x10 mm ozn.11 353.0   </t>
  </si>
  <si>
    <t>Zvýhodnenie + -</t>
  </si>
  <si>
    <t>28</t>
  </si>
  <si>
    <t>Pečiatka</t>
  </si>
  <si>
    <t>Dátum a podpis</t>
  </si>
  <si>
    <t>Kĺzavá doložka</t>
  </si>
  <si>
    <t>27</t>
  </si>
  <si>
    <t>Dodávky zadávateľa</t>
  </si>
  <si>
    <t>26</t>
  </si>
  <si>
    <t>Zhotoviteľ</t>
  </si>
  <si>
    <t>Prípočty a odpočty</t>
  </si>
  <si>
    <t>E</t>
  </si>
  <si>
    <t>Cena s DPH (r. 23-24)</t>
  </si>
  <si>
    <t>25</t>
  </si>
  <si>
    <t>Objednávateľ</t>
  </si>
  <si>
    <t>% z</t>
  </si>
  <si>
    <t>DPH</t>
  </si>
  <si>
    <t>24</t>
  </si>
  <si>
    <t>Súčet 7, 12, 19-22</t>
  </si>
  <si>
    <t>23</t>
  </si>
  <si>
    <t>Celkové náklady</t>
  </si>
  <si>
    <t>D</t>
  </si>
  <si>
    <t>Projektant</t>
  </si>
  <si>
    <t>Ostatné náklady</t>
  </si>
  <si>
    <t>22</t>
  </si>
  <si>
    <t>Kompl. činnosť</t>
  </si>
  <si>
    <t>21</t>
  </si>
  <si>
    <t>HZS</t>
  </si>
  <si>
    <t>20</t>
  </si>
  <si>
    <t>VRN (r. 13-18)</t>
  </si>
  <si>
    <t>19</t>
  </si>
  <si>
    <t>DN (r. 8-11)</t>
  </si>
  <si>
    <t>12</t>
  </si>
  <si>
    <t>ZRN (r. 1-6)</t>
  </si>
  <si>
    <t>VRN z rozpočtu</t>
  </si>
  <si>
    <t>18</t>
  </si>
  <si>
    <t>Montáž</t>
  </si>
  <si>
    <t xml:space="preserve">Iné VRN   </t>
  </si>
  <si>
    <t>17</t>
  </si>
  <si>
    <t>Dodávky</t>
  </si>
  <si>
    <t>"M"</t>
  </si>
  <si>
    <t xml:space="preserve">Vplyv prostredia   </t>
  </si>
  <si>
    <t>16</t>
  </si>
  <si>
    <t>11</t>
  </si>
  <si>
    <t xml:space="preserve">Sťažené podmienky   </t>
  </si>
  <si>
    <t>15</t>
  </si>
  <si>
    <t>Kultúrna pamiatka</t>
  </si>
  <si>
    <t>10</t>
  </si>
  <si>
    <t>PSV</t>
  </si>
  <si>
    <t xml:space="preserve">Projektové práce   </t>
  </si>
  <si>
    <t>14</t>
  </si>
  <si>
    <t>Bez pevnej podl.</t>
  </si>
  <si>
    <t>9</t>
  </si>
  <si>
    <t xml:space="preserve">GZS   </t>
  </si>
  <si>
    <t>13</t>
  </si>
  <si>
    <t>Práca nadčas</t>
  </si>
  <si>
    <t>Vedľajšie rozpočtové náklady</t>
  </si>
  <si>
    <t>C</t>
  </si>
  <si>
    <t>Doplnkové náklady</t>
  </si>
  <si>
    <t>B</t>
  </si>
  <si>
    <t>Základné rozp. náklady</t>
  </si>
  <si>
    <t>A</t>
  </si>
  <si>
    <t>EUR</t>
  </si>
  <si>
    <t xml:space="preserve">                Rozpočtové náklady v</t>
  </si>
  <si>
    <t xml:space="preserve">        Náklady / 1 m.j.</t>
  </si>
  <si>
    <t xml:space="preserve">                Počet</t>
  </si>
  <si>
    <t xml:space="preserve">     Náklady / 1 m.j.</t>
  </si>
  <si>
    <t xml:space="preserve">             Počet</t>
  </si>
  <si>
    <t xml:space="preserve">    Náklady / 1 m.j.</t>
  </si>
  <si>
    <t xml:space="preserve">            Počet</t>
  </si>
  <si>
    <t xml:space="preserve">                Merné a účelové jednotky</t>
  </si>
  <si>
    <t>CPA</t>
  </si>
  <si>
    <t>CPV</t>
  </si>
  <si>
    <t>Dňa</t>
  </si>
  <si>
    <t>Rozpočet číslo</t>
  </si>
  <si>
    <t>Spracoval</t>
  </si>
  <si>
    <t xml:space="preserve">   </t>
  </si>
  <si>
    <t>IČ DPH</t>
  </si>
  <si>
    <t>IČO</t>
  </si>
  <si>
    <t>Miesto</t>
  </si>
  <si>
    <t>EČO</t>
  </si>
  <si>
    <t>SO 01 Kanalizácia III. etapa</t>
  </si>
  <si>
    <t>Názov objektu</t>
  </si>
  <si>
    <t>JKSO</t>
  </si>
  <si>
    <t>Kanalizácia - Klokočov Paľkov, III. etapa</t>
  </si>
  <si>
    <t>Názov stavby</t>
  </si>
  <si>
    <t>KRYCÍ LIST ROZPOČTU</t>
  </si>
  <si>
    <t>Dodávka</t>
  </si>
  <si>
    <t>Kód</t>
  </si>
  <si>
    <t xml:space="preserve">Zhotoviteľ:  </t>
  </si>
  <si>
    <t>REKAPITULÁCIA ROZPOČTU</t>
  </si>
  <si>
    <t xml:space="preserve">Dátum:   </t>
  </si>
  <si>
    <t xml:space="preserve">Dátum: </t>
  </si>
  <si>
    <t>Odvoz sutiny a vybúraných hmôt na skládku do 1 km</t>
  </si>
  <si>
    <t>Odvoz sutiny a vybúraných hmôt na skládku za každý ďalší 1 km</t>
  </si>
  <si>
    <t>Nakladanie na dopravné prostriedky pre vodorovnú dopravu sutiny</t>
  </si>
  <si>
    <t>Poplatok za skladovanie - betón, tehly, dlaždice (17 01), ostatné</t>
  </si>
  <si>
    <t>Ostatné konštrukcie a práce-búranie</t>
  </si>
  <si>
    <t>Rezanie existujúceho betónového krytu alebo podkladu hĺbky nad 150 do 200 mm</t>
  </si>
  <si>
    <t>Odstránenie krytu v ploche nad 200 m2 z betónu prostého, hr. vrstvy 150 do 300 mm, -0,50000t</t>
  </si>
  <si>
    <t>Príplatok za búranie betónovej mazaniny so zváranou sieťou alebo rabicovým pletivom hr. nad 100 mm</t>
  </si>
  <si>
    <t>CELKOM</t>
  </si>
  <si>
    <t>PC- Kanalizačné koleno z PP AWADUKT D315/45°</t>
  </si>
  <si>
    <t>Celkom</t>
  </si>
  <si>
    <t>Presun hmôt HSV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</si>
</sst>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0.00%;\-0.00%"/>
    <numFmt numFmtId="168" formatCode="#,##0.00_ ;\-#,##0.00\ "/>
  </numFmts>
  <fonts count="59">
    <font>
      <sz val="8"/>
      <name val="MS Sans Serif"/>
      <family val="0"/>
    </font>
    <font>
      <sz val="13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11"/>
      <color indexed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b/>
      <sz val="8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sz val="15"/>
      <name val="Arial"/>
      <family val="0"/>
    </font>
    <font>
      <b/>
      <sz val="8"/>
      <name val="MS Sans Serif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6" fillId="0" borderId="11" xfId="0" applyFont="1" applyBorder="1" applyAlignment="1" applyProtection="1">
      <alignment horizontal="left" vertical="center"/>
      <protection/>
    </xf>
    <xf numFmtId="39" fontId="11" fillId="0" borderId="12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 vertical="center"/>
      <protection/>
    </xf>
    <xf numFmtId="39" fontId="11" fillId="0" borderId="22" xfId="0" applyNumberFormat="1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left" vertical="top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left" vertical="center"/>
      <protection/>
    </xf>
    <xf numFmtId="39" fontId="8" fillId="0" borderId="43" xfId="0" applyNumberFormat="1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left" vertical="top"/>
      <protection/>
    </xf>
    <xf numFmtId="39" fontId="3" fillId="0" borderId="22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39" fontId="3" fillId="0" borderId="24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37" fontId="3" fillId="0" borderId="22" xfId="0" applyNumberFormat="1" applyFont="1" applyBorder="1" applyAlignment="1" applyProtection="1">
      <alignment horizontal="righ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top"/>
      <protection/>
    </xf>
    <xf numFmtId="0" fontId="6" fillId="0" borderId="44" xfId="0" applyFont="1" applyBorder="1" applyAlignment="1" applyProtection="1">
      <alignment horizontal="left" vertical="center"/>
      <protection/>
    </xf>
    <xf numFmtId="39" fontId="11" fillId="0" borderId="39" xfId="0" applyNumberFormat="1" applyFont="1" applyBorder="1" applyAlignment="1" applyProtection="1">
      <alignment horizontal="right" vertical="center"/>
      <protection/>
    </xf>
    <xf numFmtId="39" fontId="5" fillId="0" borderId="24" xfId="0" applyNumberFormat="1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39" fontId="11" fillId="0" borderId="46" xfId="0" applyNumberFormat="1" applyFont="1" applyBorder="1" applyAlignment="1" applyProtection="1">
      <alignment horizontal="righ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13" fillId="0" borderId="50" xfId="0" applyFont="1" applyBorder="1" applyAlignment="1" applyProtection="1">
      <alignment horizontal="left" vertical="top"/>
      <protection/>
    </xf>
    <xf numFmtId="0" fontId="6" fillId="0" borderId="51" xfId="0" applyFont="1" applyBorder="1" applyAlignment="1" applyProtection="1">
      <alignment horizontal="left" vertical="center"/>
      <protection/>
    </xf>
    <xf numFmtId="39" fontId="11" fillId="0" borderId="18" xfId="0" applyNumberFormat="1" applyFont="1" applyBorder="1" applyAlignment="1" applyProtection="1">
      <alignment horizontal="right" vertical="center"/>
      <protection/>
    </xf>
    <xf numFmtId="37" fontId="11" fillId="0" borderId="17" xfId="0" applyNumberFormat="1" applyFont="1" applyBorder="1" applyAlignment="1" applyProtection="1">
      <alignment horizontal="right" vertical="center"/>
      <protection/>
    </xf>
    <xf numFmtId="39" fontId="11" fillId="0" borderId="52" xfId="0" applyNumberFormat="1" applyFont="1" applyBorder="1" applyAlignment="1" applyProtection="1">
      <alignment horizontal="righ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37" fontId="0" fillId="0" borderId="45" xfId="0" applyNumberFormat="1" applyFont="1" applyBorder="1" applyAlignment="1" applyProtection="1">
      <alignment horizontal="righ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39" fontId="0" fillId="0" borderId="2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167" fontId="5" fillId="0" borderId="54" xfId="0" applyNumberFormat="1" applyFont="1" applyBorder="1" applyAlignment="1" applyProtection="1">
      <alignment horizontal="right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 wrapText="1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39" fontId="11" fillId="0" borderId="14" xfId="0" applyNumberFormat="1" applyFont="1" applyBorder="1" applyAlignment="1" applyProtection="1">
      <alignment horizontal="right" vertical="center"/>
      <protection/>
    </xf>
    <xf numFmtId="37" fontId="0" fillId="0" borderId="12" xfId="0" applyNumberFormat="1" applyFont="1" applyBorder="1" applyAlignment="1" applyProtection="1">
      <alignment horizontal="right" vertical="center"/>
      <protection/>
    </xf>
    <xf numFmtId="37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11" fillId="0" borderId="14" xfId="0" applyNumberFormat="1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right" vertical="center"/>
      <protection/>
    </xf>
    <xf numFmtId="37" fontId="0" fillId="0" borderId="55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6" fillId="0" borderId="57" xfId="0" applyFont="1" applyBorder="1" applyAlignment="1" applyProtection="1">
      <alignment horizontal="left" vertical="center"/>
      <protection/>
    </xf>
    <xf numFmtId="0" fontId="6" fillId="0" borderId="58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vertical="top"/>
      <protection/>
    </xf>
    <xf numFmtId="0" fontId="5" fillId="0" borderId="59" xfId="0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 vertical="center"/>
      <protection/>
    </xf>
    <xf numFmtId="0" fontId="5" fillId="0" borderId="61" xfId="0" applyFont="1" applyBorder="1" applyAlignment="1" applyProtection="1">
      <alignment horizontal="left" vertical="center"/>
      <protection/>
    </xf>
    <xf numFmtId="0" fontId="6" fillId="0" borderId="64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5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64" xfId="0" applyFont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65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0" fontId="10" fillId="0" borderId="0" xfId="0" applyFont="1" applyAlignment="1">
      <alignment horizontal="center" wrapText="1"/>
    </xf>
    <xf numFmtId="166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166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8" fontId="0" fillId="0" borderId="0" xfId="0" applyNumberForma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17" fillId="0" borderId="61" xfId="0" applyFont="1" applyBorder="1" applyAlignment="1" applyProtection="1">
      <alignment horizontal="left" vertical="center" wrapText="1"/>
      <protection/>
    </xf>
    <xf numFmtId="0" fontId="17" fillId="0" borderId="65" xfId="0" applyFont="1" applyBorder="1" applyAlignment="1" applyProtection="1">
      <alignment horizontal="left" vertical="center" wrapText="1"/>
      <protection/>
    </xf>
    <xf numFmtId="0" fontId="17" fillId="0" borderId="60" xfId="0" applyFont="1" applyBorder="1" applyAlignment="1" applyProtection="1">
      <alignment horizontal="left" vertical="center" wrapText="1"/>
      <protection/>
    </xf>
    <xf numFmtId="0" fontId="17" fillId="0" borderId="63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62" xfId="0" applyFont="1" applyBorder="1" applyAlignment="1" applyProtection="1">
      <alignment horizontal="left" vertical="center" wrapText="1"/>
      <protection/>
    </xf>
    <xf numFmtId="0" fontId="17" fillId="0" borderId="58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57" xfId="0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39" fontId="20" fillId="0" borderId="0" xfId="0" applyNumberFormat="1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slerova\Downloads\EF%20BK2%20Kloko&#269;ov\197-5---kanalizacia-klokocov-palkov-iii.etapa---vyburanie-cestnych-panel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7-5 - Krycí list rozpočtu"/>
      <sheetName val="197-5 - Rozpočet"/>
    </sheetNames>
    <sheetDataSet>
      <sheetData sheetId="1">
        <row r="14">
          <cell r="B14" t="str">
            <v>919735124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H15" sqref="H15:I15"/>
    </sheetView>
  </sheetViews>
  <sheetFormatPr defaultColWidth="13.16015625" defaultRowHeight="9.75" customHeight="1"/>
  <cols>
    <col min="1" max="1" width="3.66015625" style="6" customWidth="1"/>
    <col min="2" max="2" width="3.16015625" style="6" customWidth="1"/>
    <col min="3" max="3" width="4.83203125" style="6" customWidth="1"/>
    <col min="4" max="4" width="14.5" style="6" customWidth="1"/>
    <col min="5" max="5" width="18.33203125" style="6" customWidth="1"/>
    <col min="6" max="6" width="0.65625" style="6" customWidth="1"/>
    <col min="7" max="7" width="4" style="6" customWidth="1"/>
    <col min="8" max="8" width="3.66015625" style="6" customWidth="1"/>
    <col min="9" max="9" width="15.33203125" style="6" customWidth="1"/>
    <col min="10" max="10" width="20" style="6" customWidth="1"/>
    <col min="11" max="11" width="0.82421875" style="6" customWidth="1"/>
    <col min="12" max="12" width="3.66015625" style="6" customWidth="1"/>
    <col min="13" max="13" width="4.5" style="6" customWidth="1"/>
    <col min="14" max="14" width="11.16015625" style="6" customWidth="1"/>
    <col min="15" max="15" width="5.33203125" style="6" customWidth="1"/>
    <col min="16" max="16" width="19" style="6" customWidth="1"/>
    <col min="17" max="17" width="9.33203125" style="6" customWidth="1"/>
    <col min="18" max="18" width="18" style="6" customWidth="1"/>
    <col min="19" max="19" width="0.65625" style="6" customWidth="1"/>
    <col min="20" max="16384" width="13.16015625" style="6" customWidth="1"/>
  </cols>
  <sheetData>
    <row r="1" spans="1:19" ht="13.5" customHeight="1">
      <c r="A1" s="160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/>
      <c r="P1" s="158"/>
      <c r="Q1" s="158"/>
      <c r="R1" s="158"/>
      <c r="S1" s="157"/>
    </row>
    <row r="2" spans="1:19" ht="20.25" customHeight="1">
      <c r="A2" s="156"/>
      <c r="B2" s="154"/>
      <c r="C2" s="154"/>
      <c r="D2" s="154"/>
      <c r="E2" s="154"/>
      <c r="F2" s="154"/>
      <c r="G2" s="155" t="s">
        <v>205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3"/>
    </row>
    <row r="3" spans="1:19" ht="11.25" customHeight="1">
      <c r="A3" s="15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0"/>
    </row>
    <row r="4" spans="1:19" ht="9" customHeight="1" thickBot="1">
      <c r="A4" s="149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54"/>
      <c r="P4" s="93"/>
      <c r="Q4" s="93"/>
      <c r="R4" s="93"/>
      <c r="S4" s="148"/>
    </row>
    <row r="5" spans="1:19" ht="24.75" customHeight="1">
      <c r="A5" s="57"/>
      <c r="B5" s="54" t="s">
        <v>204</v>
      </c>
      <c r="C5" s="54"/>
      <c r="D5" s="54"/>
      <c r="E5" s="181" t="s">
        <v>203</v>
      </c>
      <c r="F5" s="182"/>
      <c r="G5" s="182"/>
      <c r="H5" s="182"/>
      <c r="I5" s="182"/>
      <c r="J5" s="182"/>
      <c r="K5" s="182"/>
      <c r="L5" s="182"/>
      <c r="M5" s="183"/>
      <c r="N5" s="54"/>
      <c r="O5" s="54"/>
      <c r="P5" s="54" t="s">
        <v>202</v>
      </c>
      <c r="Q5" s="147"/>
      <c r="R5" s="137"/>
      <c r="S5" s="131"/>
    </row>
    <row r="6" spans="1:19" ht="24.75" customHeight="1">
      <c r="A6" s="57"/>
      <c r="B6" s="54" t="s">
        <v>201</v>
      </c>
      <c r="C6" s="54"/>
      <c r="D6" s="54"/>
      <c r="E6" s="184" t="s">
        <v>200</v>
      </c>
      <c r="F6" s="185"/>
      <c r="G6" s="185"/>
      <c r="H6" s="185"/>
      <c r="I6" s="185"/>
      <c r="J6" s="185"/>
      <c r="K6" s="185"/>
      <c r="L6" s="185"/>
      <c r="M6" s="186"/>
      <c r="N6" s="54"/>
      <c r="O6" s="54"/>
      <c r="P6" s="54" t="s">
        <v>199</v>
      </c>
      <c r="Q6" s="146"/>
      <c r="R6" s="145"/>
      <c r="S6" s="131"/>
    </row>
    <row r="7" spans="1:19" ht="24.75" customHeight="1" thickBot="1">
      <c r="A7" s="57"/>
      <c r="B7" s="54"/>
      <c r="C7" s="54"/>
      <c r="D7" s="54"/>
      <c r="E7" s="187" t="s">
        <v>195</v>
      </c>
      <c r="F7" s="188"/>
      <c r="G7" s="188"/>
      <c r="H7" s="188"/>
      <c r="I7" s="188"/>
      <c r="J7" s="188"/>
      <c r="K7" s="188"/>
      <c r="L7" s="188"/>
      <c r="M7" s="189"/>
      <c r="N7" s="54"/>
      <c r="O7" s="54"/>
      <c r="P7" s="54" t="s">
        <v>198</v>
      </c>
      <c r="Q7" s="144"/>
      <c r="R7" s="132"/>
      <c r="S7" s="131"/>
    </row>
    <row r="8" spans="1:19" ht="24.75" customHeight="1" thickBot="1">
      <c r="A8" s="57"/>
      <c r="B8" s="202"/>
      <c r="C8" s="202"/>
      <c r="D8" s="202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 t="s">
        <v>197</v>
      </c>
      <c r="Q8" s="54" t="s">
        <v>196</v>
      </c>
      <c r="R8" s="54"/>
      <c r="S8" s="131"/>
    </row>
    <row r="9" spans="1:19" ht="24.75" customHeight="1" thickBot="1">
      <c r="A9" s="57"/>
      <c r="B9" s="54" t="s">
        <v>133</v>
      </c>
      <c r="C9" s="54"/>
      <c r="D9" s="54"/>
      <c r="E9" s="190" t="s">
        <v>195</v>
      </c>
      <c r="F9" s="191"/>
      <c r="G9" s="191"/>
      <c r="H9" s="191"/>
      <c r="I9" s="191"/>
      <c r="J9" s="191"/>
      <c r="K9" s="191"/>
      <c r="L9" s="191"/>
      <c r="M9" s="192"/>
      <c r="N9" s="54"/>
      <c r="O9" s="54"/>
      <c r="P9" s="143"/>
      <c r="Q9" s="142"/>
      <c r="R9" s="72"/>
      <c r="S9" s="131"/>
    </row>
    <row r="10" spans="1:19" ht="24.75" customHeight="1" thickBot="1">
      <c r="A10" s="57"/>
      <c r="B10" s="54" t="s">
        <v>141</v>
      </c>
      <c r="C10" s="54"/>
      <c r="D10" s="54"/>
      <c r="E10" s="193" t="s">
        <v>195</v>
      </c>
      <c r="F10" s="194"/>
      <c r="G10" s="194"/>
      <c r="H10" s="194"/>
      <c r="I10" s="194"/>
      <c r="J10" s="194"/>
      <c r="K10" s="194"/>
      <c r="L10" s="194"/>
      <c r="M10" s="195"/>
      <c r="N10" s="54"/>
      <c r="O10" s="54"/>
      <c r="P10" s="143"/>
      <c r="Q10" s="142"/>
      <c r="R10" s="72"/>
      <c r="S10" s="131"/>
    </row>
    <row r="11" spans="1:19" ht="24.75" customHeight="1" thickBot="1">
      <c r="A11" s="57"/>
      <c r="B11" s="54" t="s">
        <v>128</v>
      </c>
      <c r="C11" s="54"/>
      <c r="D11" s="54"/>
      <c r="E11" s="193" t="s">
        <v>195</v>
      </c>
      <c r="F11" s="194"/>
      <c r="G11" s="194"/>
      <c r="H11" s="194"/>
      <c r="I11" s="194"/>
      <c r="J11" s="194"/>
      <c r="K11" s="194"/>
      <c r="L11" s="194"/>
      <c r="M11" s="195"/>
      <c r="N11" s="54"/>
      <c r="O11" s="54"/>
      <c r="P11" s="143"/>
      <c r="Q11" s="142"/>
      <c r="R11" s="72"/>
      <c r="S11" s="131"/>
    </row>
    <row r="12" spans="1:19" ht="21.75" customHeight="1" thickBot="1">
      <c r="A12" s="141"/>
      <c r="B12" s="203" t="s">
        <v>194</v>
      </c>
      <c r="C12" s="203"/>
      <c r="D12" s="203"/>
      <c r="E12" s="205"/>
      <c r="F12" s="206"/>
      <c r="G12" s="206"/>
      <c r="H12" s="206"/>
      <c r="I12" s="206"/>
      <c r="J12" s="206"/>
      <c r="K12" s="206"/>
      <c r="L12" s="206"/>
      <c r="M12" s="207"/>
      <c r="N12" s="135"/>
      <c r="O12" s="135"/>
      <c r="P12" s="136"/>
      <c r="Q12" s="200"/>
      <c r="R12" s="201"/>
      <c r="S12" s="140"/>
    </row>
    <row r="13" spans="1:19" ht="9.75" customHeight="1" thickBot="1">
      <c r="A13" s="141"/>
      <c r="B13" s="135"/>
      <c r="C13" s="135"/>
      <c r="D13" s="135"/>
      <c r="E13" s="12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2"/>
      <c r="Q13" s="12"/>
      <c r="R13" s="135"/>
      <c r="S13" s="140"/>
    </row>
    <row r="14" spans="1:19" ht="18.75" customHeight="1" thickBot="1">
      <c r="A14" s="57"/>
      <c r="B14" s="54"/>
      <c r="C14" s="54"/>
      <c r="D14" s="54"/>
      <c r="E14" s="139" t="s">
        <v>193</v>
      </c>
      <c r="F14" s="54"/>
      <c r="G14" s="135"/>
      <c r="H14" s="54" t="s">
        <v>192</v>
      </c>
      <c r="I14" s="135"/>
      <c r="J14" s="54"/>
      <c r="K14" s="54"/>
      <c r="L14" s="54"/>
      <c r="M14" s="54"/>
      <c r="N14" s="54"/>
      <c r="O14" s="54"/>
      <c r="P14" s="54" t="s">
        <v>191</v>
      </c>
      <c r="Q14" s="138"/>
      <c r="R14" s="137"/>
      <c r="S14" s="131"/>
    </row>
    <row r="15" spans="1:19" ht="18.75" customHeight="1" thickBot="1">
      <c r="A15" s="57"/>
      <c r="B15" s="54"/>
      <c r="C15" s="54"/>
      <c r="D15" s="54"/>
      <c r="E15" s="136"/>
      <c r="F15" s="54"/>
      <c r="G15" s="135"/>
      <c r="H15" s="196"/>
      <c r="I15" s="197"/>
      <c r="J15" s="54"/>
      <c r="K15" s="54"/>
      <c r="L15" s="54"/>
      <c r="M15" s="54"/>
      <c r="N15" s="54"/>
      <c r="O15" s="54"/>
      <c r="P15" s="134" t="s">
        <v>190</v>
      </c>
      <c r="Q15" s="133"/>
      <c r="R15" s="132"/>
      <c r="S15" s="131"/>
    </row>
    <row r="16" spans="1:19" ht="9" customHeight="1">
      <c r="A16" s="13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97"/>
    </row>
    <row r="17" spans="1:19" ht="19.5" customHeight="1">
      <c r="A17" s="118"/>
      <c r="B17" s="115"/>
      <c r="C17" s="115"/>
      <c r="D17" s="115"/>
      <c r="E17" s="117" t="s">
        <v>189</v>
      </c>
      <c r="F17" s="115"/>
      <c r="G17" s="115"/>
      <c r="H17" s="115"/>
      <c r="I17" s="115"/>
      <c r="J17" s="115"/>
      <c r="K17" s="115"/>
      <c r="L17" s="115"/>
      <c r="M17" s="115"/>
      <c r="N17" s="115"/>
      <c r="O17" s="43"/>
      <c r="P17" s="115"/>
      <c r="Q17" s="115"/>
      <c r="R17" s="115"/>
      <c r="S17" s="91"/>
    </row>
    <row r="18" spans="1:19" ht="21.75" customHeight="1">
      <c r="A18" s="129" t="s">
        <v>188</v>
      </c>
      <c r="B18" s="64"/>
      <c r="C18" s="64"/>
      <c r="D18" s="67"/>
      <c r="E18" s="128" t="s">
        <v>187</v>
      </c>
      <c r="F18" s="67"/>
      <c r="G18" s="128" t="s">
        <v>186</v>
      </c>
      <c r="H18" s="64"/>
      <c r="I18" s="67"/>
      <c r="J18" s="128" t="s">
        <v>185</v>
      </c>
      <c r="K18" s="64"/>
      <c r="L18" s="128" t="s">
        <v>184</v>
      </c>
      <c r="M18" s="64"/>
      <c r="N18" s="64"/>
      <c r="O18" s="51"/>
      <c r="P18" s="67"/>
      <c r="Q18" s="128" t="s">
        <v>183</v>
      </c>
      <c r="R18" s="64"/>
      <c r="S18" s="62"/>
    </row>
    <row r="19" spans="1:19" ht="18.75" customHeight="1">
      <c r="A19" s="127"/>
      <c r="B19" s="124"/>
      <c r="C19" s="124"/>
      <c r="D19" s="122"/>
      <c r="E19" s="37"/>
      <c r="F19" s="126"/>
      <c r="G19" s="121"/>
      <c r="H19" s="124"/>
      <c r="I19" s="122"/>
      <c r="J19" s="37"/>
      <c r="K19" s="125"/>
      <c r="L19" s="121"/>
      <c r="M19" s="124"/>
      <c r="N19" s="124"/>
      <c r="O19" s="123"/>
      <c r="P19" s="122"/>
      <c r="Q19" s="121"/>
      <c r="R19" s="120"/>
      <c r="S19" s="119"/>
    </row>
    <row r="20" spans="1:19" ht="19.5" customHeight="1">
      <c r="A20" s="118"/>
      <c r="B20" s="115"/>
      <c r="C20" s="115"/>
      <c r="D20" s="115"/>
      <c r="E20" s="117" t="s">
        <v>182</v>
      </c>
      <c r="F20" s="115"/>
      <c r="G20" s="115"/>
      <c r="H20" s="115"/>
      <c r="I20" s="115"/>
      <c r="J20" s="116" t="s">
        <v>181</v>
      </c>
      <c r="K20" s="115"/>
      <c r="L20" s="115"/>
      <c r="M20" s="115"/>
      <c r="N20" s="115"/>
      <c r="O20" s="43"/>
      <c r="P20" s="115"/>
      <c r="Q20" s="115"/>
      <c r="R20" s="115"/>
      <c r="S20" s="91"/>
    </row>
    <row r="21" spans="1:19" ht="18.75" customHeight="1">
      <c r="A21" s="68" t="s">
        <v>180</v>
      </c>
      <c r="B21" s="114"/>
      <c r="C21" s="66" t="s">
        <v>179</v>
      </c>
      <c r="D21" s="112"/>
      <c r="E21" s="112"/>
      <c r="F21" s="111"/>
      <c r="G21" s="68" t="s">
        <v>178</v>
      </c>
      <c r="H21" s="113"/>
      <c r="I21" s="66" t="s">
        <v>177</v>
      </c>
      <c r="J21" s="112"/>
      <c r="K21" s="112"/>
      <c r="L21" s="68" t="s">
        <v>176</v>
      </c>
      <c r="M21" s="113"/>
      <c r="N21" s="66" t="s">
        <v>175</v>
      </c>
      <c r="O21" s="65"/>
      <c r="P21" s="112"/>
      <c r="Q21" s="112"/>
      <c r="R21" s="112"/>
      <c r="S21" s="111"/>
    </row>
    <row r="22" spans="1:19" ht="18.75" customHeight="1">
      <c r="A22" s="53" t="s">
        <v>14</v>
      </c>
      <c r="B22" s="110" t="s">
        <v>22</v>
      </c>
      <c r="C22" s="60"/>
      <c r="D22" s="107" t="s">
        <v>158</v>
      </c>
      <c r="E22" s="48"/>
      <c r="F22" s="47"/>
      <c r="G22" s="53" t="s">
        <v>21</v>
      </c>
      <c r="H22" s="52" t="s">
        <v>174</v>
      </c>
      <c r="I22" s="49"/>
      <c r="J22" s="105"/>
      <c r="K22" s="104"/>
      <c r="L22" s="53" t="s">
        <v>173</v>
      </c>
      <c r="M22" s="90" t="s">
        <v>172</v>
      </c>
      <c r="N22" s="50"/>
      <c r="O22" s="51"/>
      <c r="P22" s="50"/>
      <c r="Q22" s="109"/>
      <c r="R22" s="48"/>
      <c r="S22" s="47"/>
    </row>
    <row r="23" spans="1:19" ht="18.75" customHeight="1">
      <c r="A23" s="53" t="s">
        <v>15</v>
      </c>
      <c r="B23" s="108"/>
      <c r="C23" s="70"/>
      <c r="D23" s="107" t="s">
        <v>155</v>
      </c>
      <c r="E23" s="48"/>
      <c r="F23" s="47"/>
      <c r="G23" s="53" t="s">
        <v>171</v>
      </c>
      <c r="H23" s="54" t="s">
        <v>170</v>
      </c>
      <c r="I23" s="49"/>
      <c r="J23" s="105"/>
      <c r="K23" s="104"/>
      <c r="L23" s="53" t="s">
        <v>169</v>
      </c>
      <c r="M23" s="90" t="s">
        <v>168</v>
      </c>
      <c r="N23" s="50"/>
      <c r="O23" s="51"/>
      <c r="P23" s="50"/>
      <c r="Q23" s="109"/>
      <c r="R23" s="48"/>
      <c r="S23" s="47"/>
    </row>
    <row r="24" spans="1:19" ht="18.75" customHeight="1">
      <c r="A24" s="53" t="s">
        <v>16</v>
      </c>
      <c r="B24" s="110" t="s">
        <v>167</v>
      </c>
      <c r="C24" s="60"/>
      <c r="D24" s="107" t="s">
        <v>158</v>
      </c>
      <c r="E24" s="48"/>
      <c r="F24" s="47"/>
      <c r="G24" s="53" t="s">
        <v>166</v>
      </c>
      <c r="H24" s="52" t="s">
        <v>165</v>
      </c>
      <c r="I24" s="49"/>
      <c r="J24" s="105"/>
      <c r="K24" s="104"/>
      <c r="L24" s="53" t="s">
        <v>164</v>
      </c>
      <c r="M24" s="90" t="s">
        <v>163</v>
      </c>
      <c r="N24" s="50"/>
      <c r="O24" s="51"/>
      <c r="P24" s="50"/>
      <c r="Q24" s="109"/>
      <c r="R24" s="48"/>
      <c r="S24" s="47"/>
    </row>
    <row r="25" spans="1:19" ht="18.75" customHeight="1">
      <c r="A25" s="53" t="s">
        <v>17</v>
      </c>
      <c r="B25" s="108"/>
      <c r="C25" s="70"/>
      <c r="D25" s="107" t="s">
        <v>155</v>
      </c>
      <c r="E25" s="48"/>
      <c r="F25" s="47"/>
      <c r="G25" s="53" t="s">
        <v>162</v>
      </c>
      <c r="H25" s="52"/>
      <c r="I25" s="49"/>
      <c r="J25" s="105"/>
      <c r="K25" s="104"/>
      <c r="L25" s="53" t="s">
        <v>161</v>
      </c>
      <c r="M25" s="90" t="s">
        <v>160</v>
      </c>
      <c r="N25" s="50"/>
      <c r="O25" s="51"/>
      <c r="P25" s="50"/>
      <c r="Q25" s="109"/>
      <c r="R25" s="48"/>
      <c r="S25" s="47"/>
    </row>
    <row r="26" spans="1:19" ht="18.75" customHeight="1">
      <c r="A26" s="53" t="s">
        <v>18</v>
      </c>
      <c r="B26" s="110" t="s">
        <v>159</v>
      </c>
      <c r="C26" s="60"/>
      <c r="D26" s="107" t="s">
        <v>158</v>
      </c>
      <c r="E26" s="48"/>
      <c r="F26" s="47"/>
      <c r="G26" s="106"/>
      <c r="H26" s="50"/>
      <c r="I26" s="49"/>
      <c r="J26" s="105"/>
      <c r="K26" s="104"/>
      <c r="L26" s="53" t="s">
        <v>157</v>
      </c>
      <c r="M26" s="90" t="s">
        <v>156</v>
      </c>
      <c r="N26" s="50"/>
      <c r="O26" s="51"/>
      <c r="P26" s="50"/>
      <c r="Q26" s="109"/>
      <c r="R26" s="48"/>
      <c r="S26" s="47"/>
    </row>
    <row r="27" spans="1:19" ht="18.75" customHeight="1">
      <c r="A27" s="53" t="s">
        <v>19</v>
      </c>
      <c r="B27" s="108"/>
      <c r="C27" s="70"/>
      <c r="D27" s="107" t="s">
        <v>155</v>
      </c>
      <c r="E27" s="48"/>
      <c r="F27" s="47"/>
      <c r="G27" s="106"/>
      <c r="H27" s="50"/>
      <c r="I27" s="49"/>
      <c r="J27" s="105"/>
      <c r="K27" s="104"/>
      <c r="L27" s="53" t="s">
        <v>154</v>
      </c>
      <c r="M27" s="52" t="s">
        <v>153</v>
      </c>
      <c r="N27" s="50"/>
      <c r="O27" s="51"/>
      <c r="P27" s="50"/>
      <c r="Q27" s="49"/>
      <c r="R27" s="48"/>
      <c r="S27" s="47"/>
    </row>
    <row r="28" spans="1:19" ht="18.75" customHeight="1">
      <c r="A28" s="53" t="s">
        <v>20</v>
      </c>
      <c r="B28" s="204" t="s">
        <v>152</v>
      </c>
      <c r="C28" s="204"/>
      <c r="D28" s="204"/>
      <c r="E28" s="92"/>
      <c r="F28" s="91"/>
      <c r="G28" s="53" t="s">
        <v>151</v>
      </c>
      <c r="H28" s="101" t="s">
        <v>150</v>
      </c>
      <c r="I28" s="49"/>
      <c r="J28" s="103"/>
      <c r="K28" s="102"/>
      <c r="L28" s="53" t="s">
        <v>149</v>
      </c>
      <c r="M28" s="101" t="s">
        <v>148</v>
      </c>
      <c r="N28" s="50"/>
      <c r="O28" s="51"/>
      <c r="P28" s="50"/>
      <c r="Q28" s="49"/>
      <c r="R28" s="92"/>
      <c r="S28" s="91"/>
    </row>
    <row r="29" spans="1:19" ht="18.75" customHeight="1">
      <c r="A29" s="42" t="s">
        <v>147</v>
      </c>
      <c r="B29" s="41" t="s">
        <v>146</v>
      </c>
      <c r="C29" s="39"/>
      <c r="D29" s="38"/>
      <c r="E29" s="98"/>
      <c r="F29" s="97"/>
      <c r="G29" s="42" t="s">
        <v>145</v>
      </c>
      <c r="H29" s="41" t="s">
        <v>144</v>
      </c>
      <c r="I29" s="38"/>
      <c r="J29" s="100"/>
      <c r="K29" s="99"/>
      <c r="L29" s="42" t="s">
        <v>143</v>
      </c>
      <c r="M29" s="41" t="s">
        <v>142</v>
      </c>
      <c r="N29" s="39"/>
      <c r="O29" s="43"/>
      <c r="P29" s="39"/>
      <c r="Q29" s="38"/>
      <c r="R29" s="98"/>
      <c r="S29" s="97"/>
    </row>
    <row r="30" spans="1:19" ht="18.75" customHeight="1">
      <c r="A30" s="96" t="s">
        <v>141</v>
      </c>
      <c r="B30" s="93"/>
      <c r="C30" s="93"/>
      <c r="D30" s="93"/>
      <c r="E30" s="93"/>
      <c r="F30" s="95"/>
      <c r="G30" s="94"/>
      <c r="H30" s="93"/>
      <c r="I30" s="93"/>
      <c r="J30" s="93"/>
      <c r="K30" s="93"/>
      <c r="L30" s="68" t="s">
        <v>140</v>
      </c>
      <c r="M30" s="67"/>
      <c r="N30" s="66" t="s">
        <v>139</v>
      </c>
      <c r="O30" s="65"/>
      <c r="P30" s="64"/>
      <c r="Q30" s="64"/>
      <c r="R30" s="64"/>
      <c r="S30" s="62"/>
    </row>
    <row r="31" spans="1:19" ht="18.75" customHeight="1">
      <c r="A31" s="57"/>
      <c r="B31" s="54"/>
      <c r="C31" s="54"/>
      <c r="D31" s="54"/>
      <c r="E31" s="54"/>
      <c r="F31" s="56"/>
      <c r="G31" s="74"/>
      <c r="H31" s="54"/>
      <c r="I31" s="54"/>
      <c r="J31" s="54"/>
      <c r="K31" s="54"/>
      <c r="L31" s="53" t="s">
        <v>138</v>
      </c>
      <c r="M31" s="52" t="s">
        <v>137</v>
      </c>
      <c r="N31" s="50"/>
      <c r="O31" s="51"/>
      <c r="P31" s="50"/>
      <c r="Q31" s="49"/>
      <c r="R31" s="92"/>
      <c r="S31" s="91"/>
    </row>
    <row r="32" spans="1:19" ht="18.75" customHeight="1" thickBot="1">
      <c r="A32" s="71" t="s">
        <v>123</v>
      </c>
      <c r="B32" s="51"/>
      <c r="C32" s="51"/>
      <c r="D32" s="51"/>
      <c r="E32" s="51"/>
      <c r="F32" s="70"/>
      <c r="G32" s="69" t="s">
        <v>122</v>
      </c>
      <c r="H32" s="51"/>
      <c r="I32" s="51"/>
      <c r="J32" s="51"/>
      <c r="K32" s="51"/>
      <c r="L32" s="53" t="s">
        <v>136</v>
      </c>
      <c r="M32" s="90" t="s">
        <v>135</v>
      </c>
      <c r="N32" s="89">
        <v>20</v>
      </c>
      <c r="O32" s="88" t="s">
        <v>134</v>
      </c>
      <c r="P32" s="87">
        <v>684841.35</v>
      </c>
      <c r="Q32" s="49"/>
      <c r="R32" s="86"/>
      <c r="S32" s="85"/>
    </row>
    <row r="33" spans="1:19" ht="12.75" customHeight="1" hidden="1">
      <c r="A33" s="84"/>
      <c r="B33" s="58"/>
      <c r="C33" s="58"/>
      <c r="D33" s="58"/>
      <c r="E33" s="58"/>
      <c r="F33" s="60"/>
      <c r="G33" s="83"/>
      <c r="H33" s="58"/>
      <c r="I33" s="58"/>
      <c r="J33" s="58"/>
      <c r="K33" s="58"/>
      <c r="L33" s="82"/>
      <c r="M33" s="81"/>
      <c r="N33" s="78"/>
      <c r="O33" s="80"/>
      <c r="P33" s="79"/>
      <c r="Q33" s="78"/>
      <c r="R33" s="77"/>
      <c r="S33" s="47"/>
    </row>
    <row r="34" spans="1:20" ht="34.5" customHeight="1" thickBot="1">
      <c r="A34" s="76" t="s">
        <v>133</v>
      </c>
      <c r="B34" s="75"/>
      <c r="C34" s="75"/>
      <c r="D34" s="75"/>
      <c r="E34" s="54"/>
      <c r="F34" s="56"/>
      <c r="G34" s="74"/>
      <c r="H34" s="54"/>
      <c r="I34" s="54"/>
      <c r="J34" s="54"/>
      <c r="K34" s="54"/>
      <c r="L34" s="42" t="s">
        <v>132</v>
      </c>
      <c r="M34" s="198" t="s">
        <v>131</v>
      </c>
      <c r="N34" s="199"/>
      <c r="O34" s="199"/>
      <c r="P34" s="199"/>
      <c r="Q34" s="38"/>
      <c r="R34" s="73"/>
      <c r="S34" s="72"/>
      <c r="T34" s="178"/>
    </row>
    <row r="35" spans="1:19" ht="32.25" customHeight="1">
      <c r="A35" s="71" t="s">
        <v>123</v>
      </c>
      <c r="B35" s="51"/>
      <c r="C35" s="51"/>
      <c r="D35" s="51"/>
      <c r="E35" s="51"/>
      <c r="F35" s="70"/>
      <c r="G35" s="69" t="s">
        <v>122</v>
      </c>
      <c r="H35" s="51"/>
      <c r="I35" s="51"/>
      <c r="J35" s="51"/>
      <c r="K35" s="51"/>
      <c r="L35" s="68" t="s">
        <v>130</v>
      </c>
      <c r="M35" s="67"/>
      <c r="N35" s="66" t="s">
        <v>129</v>
      </c>
      <c r="O35" s="65"/>
      <c r="P35" s="64"/>
      <c r="Q35" s="64"/>
      <c r="R35" s="63"/>
      <c r="S35" s="62"/>
    </row>
    <row r="36" spans="1:19" ht="19.5" customHeight="1">
      <c r="A36" s="61" t="s">
        <v>128</v>
      </c>
      <c r="B36" s="58"/>
      <c r="C36" s="58"/>
      <c r="D36" s="58"/>
      <c r="E36" s="58"/>
      <c r="F36" s="60"/>
      <c r="G36" s="59"/>
      <c r="H36" s="58"/>
      <c r="I36" s="58"/>
      <c r="J36" s="58"/>
      <c r="K36" s="58"/>
      <c r="L36" s="53" t="s">
        <v>127</v>
      </c>
      <c r="M36" s="52" t="s">
        <v>126</v>
      </c>
      <c r="N36" s="50"/>
      <c r="O36" s="51"/>
      <c r="P36" s="50"/>
      <c r="Q36" s="49"/>
      <c r="R36" s="48"/>
      <c r="S36" s="47"/>
    </row>
    <row r="37" spans="1:19" ht="18.75" customHeight="1">
      <c r="A37" s="57"/>
      <c r="B37" s="54"/>
      <c r="C37" s="54"/>
      <c r="D37" s="54"/>
      <c r="E37" s="54"/>
      <c r="F37" s="56"/>
      <c r="G37" s="55"/>
      <c r="H37" s="54"/>
      <c r="I37" s="54"/>
      <c r="J37" s="54"/>
      <c r="K37" s="54"/>
      <c r="L37" s="53" t="s">
        <v>125</v>
      </c>
      <c r="M37" s="52" t="s">
        <v>124</v>
      </c>
      <c r="N37" s="50"/>
      <c r="O37" s="51"/>
      <c r="P37" s="50"/>
      <c r="Q37" s="49"/>
      <c r="R37" s="48"/>
      <c r="S37" s="47"/>
    </row>
    <row r="38" spans="1:19" ht="18.75" customHeight="1" thickBot="1">
      <c r="A38" s="46" t="s">
        <v>123</v>
      </c>
      <c r="B38" s="43"/>
      <c r="C38" s="43"/>
      <c r="D38" s="43"/>
      <c r="E38" s="43"/>
      <c r="F38" s="45"/>
      <c r="G38" s="44" t="s">
        <v>122</v>
      </c>
      <c r="H38" s="43"/>
      <c r="I38" s="43"/>
      <c r="J38" s="43"/>
      <c r="K38" s="43"/>
      <c r="L38" s="42" t="s">
        <v>121</v>
      </c>
      <c r="M38" s="41" t="s">
        <v>120</v>
      </c>
      <c r="N38" s="39"/>
      <c r="O38" s="40"/>
      <c r="P38" s="39"/>
      <c r="Q38" s="38"/>
      <c r="R38" s="37"/>
      <c r="S38" s="36"/>
    </row>
  </sheetData>
  <sheetProtection/>
  <mergeCells count="13">
    <mergeCell ref="H15:I15"/>
    <mergeCell ref="M34:P34"/>
    <mergeCell ref="Q12:R12"/>
    <mergeCell ref="B8:D8"/>
    <mergeCell ref="B12:D12"/>
    <mergeCell ref="B28:D28"/>
    <mergeCell ref="E12:M12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7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C32" sqref="C32"/>
    </sheetView>
  </sheetViews>
  <sheetFormatPr defaultColWidth="13.16015625" defaultRowHeight="9.75" customHeight="1"/>
  <cols>
    <col min="1" max="1" width="9.33203125" style="6" customWidth="1"/>
    <col min="2" max="2" width="41.66015625" style="6" customWidth="1"/>
    <col min="3" max="3" width="17.33203125" style="6" customWidth="1"/>
    <col min="4" max="4" width="20.33203125" style="6" customWidth="1"/>
    <col min="5" max="5" width="21.5" style="6" customWidth="1"/>
    <col min="6" max="6" width="17.66015625" style="6" customWidth="1"/>
    <col min="7" max="16384" width="13.16015625" style="6" customWidth="1"/>
  </cols>
  <sheetData>
    <row r="1" spans="1:6" ht="30.75" customHeight="1">
      <c r="A1" s="208" t="s">
        <v>209</v>
      </c>
      <c r="B1" s="208"/>
      <c r="C1" s="208"/>
      <c r="D1" s="208"/>
      <c r="E1" s="208"/>
      <c r="F1" s="208"/>
    </row>
    <row r="2" spans="1:6" ht="12.75" customHeight="1">
      <c r="A2" s="209" t="s">
        <v>1</v>
      </c>
      <c r="B2" s="209"/>
      <c r="C2" s="177"/>
      <c r="D2" s="177"/>
      <c r="E2" s="177"/>
      <c r="F2" s="7" t="s">
        <v>210</v>
      </c>
    </row>
    <row r="3" spans="1:6" ht="12.75" customHeight="1">
      <c r="A3" s="209"/>
      <c r="B3" s="209"/>
      <c r="C3" s="177"/>
      <c r="D3" s="177"/>
      <c r="E3" s="177"/>
      <c r="F3" s="7"/>
    </row>
    <row r="4" spans="1:6" ht="12.75" customHeight="1" hidden="1">
      <c r="A4" s="9"/>
      <c r="B4" s="9"/>
      <c r="C4" s="177"/>
      <c r="D4" s="177"/>
      <c r="E4" s="177"/>
      <c r="F4" s="177"/>
    </row>
    <row r="5" spans="1:6" ht="12.75" customHeight="1" hidden="1">
      <c r="A5" s="135"/>
      <c r="B5" s="135"/>
      <c r="C5" s="135"/>
      <c r="D5" s="135"/>
      <c r="E5" s="135"/>
      <c r="F5" s="135"/>
    </row>
    <row r="6" spans="1:6" ht="12.75" customHeight="1" hidden="1">
      <c r="A6" s="175" t="s">
        <v>3</v>
      </c>
      <c r="B6" s="175"/>
      <c r="C6" s="176"/>
      <c r="D6" s="7"/>
      <c r="E6" s="176"/>
      <c r="F6" s="176"/>
    </row>
    <row r="7" spans="1:6" ht="12.75" customHeight="1" hidden="1">
      <c r="A7" s="175" t="s">
        <v>208</v>
      </c>
      <c r="B7" s="175"/>
      <c r="C7" s="174"/>
      <c r="D7" s="209" t="s">
        <v>5</v>
      </c>
      <c r="E7" s="210"/>
      <c r="F7" s="211"/>
    </row>
    <row r="8" spans="1:6" ht="12.75" customHeight="1" hidden="1">
      <c r="A8" s="175"/>
      <c r="B8" s="175"/>
      <c r="C8" s="174"/>
      <c r="D8" s="175"/>
      <c r="E8" s="174"/>
      <c r="F8" s="174"/>
    </row>
    <row r="9" spans="1:6" ht="12.75" customHeight="1" hidden="1">
      <c r="A9" s="8"/>
      <c r="B9" s="8"/>
      <c r="C9" s="8"/>
      <c r="D9" s="8"/>
      <c r="E9" s="8"/>
      <c r="F9" s="8"/>
    </row>
    <row r="10" spans="1:6" ht="22.5" customHeight="1">
      <c r="A10" s="173" t="s">
        <v>207</v>
      </c>
      <c r="B10" s="173" t="s">
        <v>8</v>
      </c>
      <c r="C10" s="173" t="s">
        <v>206</v>
      </c>
      <c r="D10" s="173" t="s">
        <v>155</v>
      </c>
      <c r="E10" s="173" t="s">
        <v>12</v>
      </c>
      <c r="F10" s="173" t="s">
        <v>13</v>
      </c>
    </row>
    <row r="11" spans="1:6" ht="12.75" customHeight="1" hidden="1">
      <c r="A11" s="172" t="s">
        <v>14</v>
      </c>
      <c r="B11" s="172" t="s">
        <v>15</v>
      </c>
      <c r="C11" s="171" t="s">
        <v>16</v>
      </c>
      <c r="D11" s="171" t="s">
        <v>17</v>
      </c>
      <c r="E11" s="171" t="s">
        <v>18</v>
      </c>
      <c r="F11" s="171" t="s">
        <v>19</v>
      </c>
    </row>
    <row r="12" spans="1:6" ht="3.75" customHeight="1">
      <c r="A12" s="170"/>
      <c r="B12" s="170"/>
      <c r="C12" s="8"/>
      <c r="D12" s="8"/>
      <c r="E12" s="8"/>
      <c r="F12" s="8"/>
    </row>
    <row r="13" spans="1:6" ht="30.75" customHeight="1">
      <c r="A13" s="169" t="s">
        <v>22</v>
      </c>
      <c r="B13" s="168" t="s">
        <v>23</v>
      </c>
      <c r="C13" s="167"/>
      <c r="D13" s="167"/>
      <c r="E13" s="167"/>
      <c r="F13" s="166"/>
    </row>
    <row r="14" spans="1:6" ht="28.5" customHeight="1">
      <c r="A14" s="165" t="s">
        <v>14</v>
      </c>
      <c r="B14" s="164" t="s">
        <v>24</v>
      </c>
      <c r="C14" s="163"/>
      <c r="D14" s="163"/>
      <c r="E14" s="163"/>
      <c r="F14" s="162"/>
    </row>
    <row r="15" spans="1:6" ht="28.5" customHeight="1">
      <c r="A15" s="165" t="s">
        <v>17</v>
      </c>
      <c r="B15" s="164" t="s">
        <v>61</v>
      </c>
      <c r="C15" s="163"/>
      <c r="D15" s="163"/>
      <c r="E15" s="163"/>
      <c r="F15" s="162"/>
    </row>
    <row r="16" spans="1:6" ht="28.5" customHeight="1">
      <c r="A16" s="165" t="s">
        <v>18</v>
      </c>
      <c r="B16" s="164" t="s">
        <v>64</v>
      </c>
      <c r="C16" s="163"/>
      <c r="D16" s="163"/>
      <c r="E16" s="163"/>
      <c r="F16" s="162"/>
    </row>
    <row r="17" spans="1:6" ht="28.5" customHeight="1">
      <c r="A17" s="165" t="s">
        <v>21</v>
      </c>
      <c r="B17" s="164" t="s">
        <v>67</v>
      </c>
      <c r="C17" s="163"/>
      <c r="D17" s="163"/>
      <c r="E17" s="163"/>
      <c r="F17" s="162"/>
    </row>
    <row r="18" spans="1:6" ht="28.5" customHeight="1">
      <c r="A18" s="165">
        <v>9</v>
      </c>
      <c r="B18" s="164" t="s">
        <v>216</v>
      </c>
      <c r="C18" s="163"/>
      <c r="D18" s="163"/>
      <c r="E18" s="163"/>
      <c r="F18" s="162"/>
    </row>
    <row r="19" spans="1:6" ht="30.75" customHeight="1">
      <c r="A19" s="165">
        <v>99</v>
      </c>
      <c r="B19" s="168" t="s">
        <v>223</v>
      </c>
      <c r="C19" s="167"/>
      <c r="D19" s="167"/>
      <c r="E19" s="167"/>
      <c r="F19" s="166"/>
    </row>
    <row r="20" spans="1:6" ht="28.5" customHeight="1">
      <c r="A20" s="169" t="s">
        <v>108</v>
      </c>
      <c r="B20" s="164" t="s">
        <v>109</v>
      </c>
      <c r="C20" s="163"/>
      <c r="D20" s="163"/>
      <c r="E20" s="163"/>
      <c r="F20" s="162"/>
    </row>
    <row r="21" spans="1:6" ht="30.75" customHeight="1">
      <c r="A21" s="165" t="s">
        <v>110</v>
      </c>
      <c r="B21" s="168" t="s">
        <v>111</v>
      </c>
      <c r="C21" s="35"/>
      <c r="D21" s="35"/>
      <c r="E21" s="35"/>
      <c r="F21" s="34"/>
    </row>
    <row r="22" ht="9.75" customHeight="1">
      <c r="A22" s="161"/>
    </row>
    <row r="23" ht="18.75" customHeight="1">
      <c r="B23" s="180" t="s">
        <v>222</v>
      </c>
    </row>
  </sheetData>
  <sheetProtection/>
  <mergeCells count="3">
    <mergeCell ref="A1:F1"/>
    <mergeCell ref="A2:B3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5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27">
      <selection activeCell="C65" sqref="C65"/>
    </sheetView>
  </sheetViews>
  <sheetFormatPr defaultColWidth="13.16015625" defaultRowHeight="9.75" customHeight="1"/>
  <cols>
    <col min="1" max="1" width="5" style="2" customWidth="1"/>
    <col min="2" max="2" width="20.16015625" style="3" customWidth="1"/>
    <col min="3" max="3" width="61.83203125" style="3" customWidth="1"/>
    <col min="4" max="4" width="5.16015625" style="3" customWidth="1"/>
    <col min="5" max="5" width="11.33203125" style="4" customWidth="1"/>
    <col min="6" max="6" width="11.5" style="5" customWidth="1"/>
    <col min="7" max="7" width="17.83203125" style="5" customWidth="1"/>
    <col min="8" max="8" width="13.83203125" style="4" customWidth="1"/>
    <col min="9" max="16384" width="13.16015625" style="1" customWidth="1"/>
  </cols>
  <sheetData>
    <row r="1" spans="1:8" s="6" customFormat="1" ht="18" customHeight="1">
      <c r="A1" s="212" t="s">
        <v>0</v>
      </c>
      <c r="B1" s="213"/>
      <c r="C1" s="213"/>
      <c r="D1" s="213"/>
      <c r="E1" s="213"/>
      <c r="F1" s="213"/>
      <c r="G1" s="213"/>
      <c r="H1" s="213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8" t="s">
        <v>211</v>
      </c>
      <c r="E3" s="7"/>
      <c r="F3" s="7"/>
      <c r="G3" s="7"/>
      <c r="H3" s="7"/>
    </row>
    <row r="4" spans="1:8" s="6" customFormat="1" ht="12.75" customHeight="1" hidden="1">
      <c r="A4" s="9"/>
      <c r="B4" s="10"/>
      <c r="C4" s="9"/>
      <c r="D4" s="11"/>
      <c r="E4" s="11"/>
      <c r="F4" s="11"/>
      <c r="G4" s="11"/>
      <c r="H4" s="11"/>
    </row>
    <row r="5" spans="1:8" s="6" customFormat="1" ht="12.75" customHeight="1" hidden="1">
      <c r="A5" s="8"/>
      <c r="B5" s="12"/>
      <c r="C5" s="12"/>
      <c r="D5" s="12"/>
      <c r="E5" s="12"/>
      <c r="F5" s="12"/>
      <c r="G5" s="12"/>
      <c r="H5" s="12"/>
    </row>
    <row r="6" spans="1:8" s="6" customFormat="1" ht="12.75" customHeight="1" hidden="1">
      <c r="A6" s="7" t="s">
        <v>3</v>
      </c>
      <c r="B6" s="7"/>
      <c r="C6" s="7"/>
      <c r="D6" s="7"/>
      <c r="E6" s="7"/>
      <c r="F6" s="7"/>
      <c r="G6" s="7"/>
      <c r="H6" s="7"/>
    </row>
    <row r="7" spans="1:8" s="6" customFormat="1" ht="12.75" customHeight="1" hidden="1">
      <c r="A7" s="7" t="s">
        <v>4</v>
      </c>
      <c r="B7" s="7"/>
      <c r="C7" s="7"/>
      <c r="D7" s="7"/>
      <c r="E7" s="7" t="s">
        <v>5</v>
      </c>
      <c r="F7" s="7"/>
      <c r="G7" s="7"/>
      <c r="H7" s="7"/>
    </row>
    <row r="8" spans="1:8" s="6" customFormat="1" ht="12.75" customHeight="1" hidden="1">
      <c r="A8" s="214"/>
      <c r="B8" s="215"/>
      <c r="C8" s="215"/>
      <c r="D8" s="13"/>
      <c r="E8" s="7"/>
      <c r="F8" s="13"/>
      <c r="G8" s="13"/>
      <c r="H8" s="13"/>
    </row>
    <row r="9" spans="1:8" s="6" customFormat="1" ht="6" customHeight="1">
      <c r="A9" s="8"/>
      <c r="B9" s="8"/>
      <c r="C9" s="8"/>
      <c r="D9" s="8"/>
      <c r="E9" s="8"/>
      <c r="F9" s="8"/>
      <c r="G9" s="8"/>
      <c r="H9" s="8"/>
    </row>
    <row r="10" spans="1:8" s="6" customFormat="1" ht="28.5" customHeight="1">
      <c r="A10" s="14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</row>
    <row r="11" spans="1:8" s="6" customFormat="1" ht="12.75" customHeight="1" hidden="1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21</v>
      </c>
    </row>
    <row r="12" spans="1:8" s="6" customFormat="1" ht="3" customHeight="1">
      <c r="A12" s="8"/>
      <c r="B12" s="8"/>
      <c r="C12" s="8"/>
      <c r="D12" s="8"/>
      <c r="E12" s="8"/>
      <c r="F12" s="8"/>
      <c r="G12" s="8"/>
      <c r="H12" s="8"/>
    </row>
    <row r="13" spans="1:8" s="6" customFormat="1" ht="15.75" customHeight="1">
      <c r="A13" s="16"/>
      <c r="B13" s="17" t="s">
        <v>22</v>
      </c>
      <c r="C13" s="17" t="s">
        <v>23</v>
      </c>
      <c r="D13" s="17"/>
      <c r="E13" s="18"/>
      <c r="F13" s="19"/>
      <c r="G13" s="19"/>
      <c r="H13" s="18"/>
    </row>
    <row r="14" spans="1:8" s="6" customFormat="1" ht="15.75" customHeight="1">
      <c r="A14" s="20"/>
      <c r="B14" s="21" t="s">
        <v>14</v>
      </c>
      <c r="C14" s="21" t="s">
        <v>24</v>
      </c>
      <c r="D14" s="21"/>
      <c r="E14" s="22"/>
      <c r="F14" s="23"/>
      <c r="G14" s="23"/>
      <c r="H14" s="22"/>
    </row>
    <row r="15" spans="1:8" s="6" customFormat="1" ht="21.75" customHeight="1">
      <c r="A15" s="24">
        <v>1</v>
      </c>
      <c r="B15" s="25" t="s">
        <v>25</v>
      </c>
      <c r="C15" s="25" t="s">
        <v>26</v>
      </c>
      <c r="D15" s="25" t="s">
        <v>27</v>
      </c>
      <c r="E15" s="26">
        <v>60</v>
      </c>
      <c r="F15" s="27"/>
      <c r="G15" s="27"/>
      <c r="H15" s="26"/>
    </row>
    <row r="16" spans="1:8" s="6" customFormat="1" ht="12" customHeight="1">
      <c r="A16" s="24">
        <v>2</v>
      </c>
      <c r="B16" s="25" t="s">
        <v>28</v>
      </c>
      <c r="C16" s="25" t="s">
        <v>29</v>
      </c>
      <c r="D16" s="25" t="s">
        <v>27</v>
      </c>
      <c r="E16" s="26">
        <v>2662.749</v>
      </c>
      <c r="F16" s="27"/>
      <c r="G16" s="27"/>
      <c r="H16" s="26"/>
    </row>
    <row r="17" spans="1:8" s="6" customFormat="1" ht="12" customHeight="1">
      <c r="A17" s="24">
        <v>3</v>
      </c>
      <c r="B17" s="25" t="s">
        <v>30</v>
      </c>
      <c r="C17" s="25" t="s">
        <v>31</v>
      </c>
      <c r="D17" s="25" t="s">
        <v>27</v>
      </c>
      <c r="E17" s="26">
        <v>798.825</v>
      </c>
      <c r="F17" s="27"/>
      <c r="G17" s="27"/>
      <c r="H17" s="26"/>
    </row>
    <row r="18" spans="1:8" s="6" customFormat="1" ht="21.75" customHeight="1">
      <c r="A18" s="24">
        <v>4</v>
      </c>
      <c r="B18" s="25" t="s">
        <v>32</v>
      </c>
      <c r="C18" s="25" t="s">
        <v>33</v>
      </c>
      <c r="D18" s="25" t="s">
        <v>34</v>
      </c>
      <c r="E18" s="26">
        <v>18</v>
      </c>
      <c r="F18" s="27"/>
      <c r="G18" s="27"/>
      <c r="H18" s="26"/>
    </row>
    <row r="19" spans="1:8" s="6" customFormat="1" ht="21.75" customHeight="1">
      <c r="A19" s="24">
        <v>5</v>
      </c>
      <c r="B19" s="25" t="s">
        <v>35</v>
      </c>
      <c r="C19" s="25" t="s">
        <v>36</v>
      </c>
      <c r="D19" s="25" t="s">
        <v>34</v>
      </c>
      <c r="E19" s="26">
        <v>30.1</v>
      </c>
      <c r="F19" s="27"/>
      <c r="G19" s="27"/>
      <c r="H19" s="26"/>
    </row>
    <row r="20" spans="1:8" s="6" customFormat="1" ht="21.75" customHeight="1">
      <c r="A20" s="24">
        <v>6</v>
      </c>
      <c r="B20" s="25" t="s">
        <v>37</v>
      </c>
      <c r="C20" s="25" t="s">
        <v>38</v>
      </c>
      <c r="D20" s="25" t="s">
        <v>39</v>
      </c>
      <c r="E20" s="26">
        <v>4461.12</v>
      </c>
      <c r="F20" s="27"/>
      <c r="G20" s="27"/>
      <c r="H20" s="26"/>
    </row>
    <row r="21" spans="1:8" s="6" customFormat="1" ht="21.75" customHeight="1">
      <c r="A21" s="24">
        <v>7</v>
      </c>
      <c r="B21" s="25" t="s">
        <v>40</v>
      </c>
      <c r="C21" s="25" t="s">
        <v>41</v>
      </c>
      <c r="D21" s="25" t="s">
        <v>39</v>
      </c>
      <c r="E21" s="26">
        <v>1115.28</v>
      </c>
      <c r="F21" s="27"/>
      <c r="G21" s="27"/>
      <c r="H21" s="26"/>
    </row>
    <row r="22" spans="1:8" s="6" customFormat="1" ht="21.75" customHeight="1">
      <c r="A22" s="24">
        <v>8</v>
      </c>
      <c r="B22" s="25" t="s">
        <v>42</v>
      </c>
      <c r="C22" s="25" t="s">
        <v>43</v>
      </c>
      <c r="D22" s="25" t="s">
        <v>39</v>
      </c>
      <c r="E22" s="26">
        <v>4461.12</v>
      </c>
      <c r="F22" s="27"/>
      <c r="G22" s="27"/>
      <c r="H22" s="26"/>
    </row>
    <row r="23" spans="1:8" s="6" customFormat="1" ht="21.75" customHeight="1">
      <c r="A23" s="24">
        <v>9</v>
      </c>
      <c r="B23" s="25" t="s">
        <v>44</v>
      </c>
      <c r="C23" s="25" t="s">
        <v>45</v>
      </c>
      <c r="D23" s="25" t="s">
        <v>39</v>
      </c>
      <c r="E23" s="26">
        <v>1115.28</v>
      </c>
      <c r="F23" s="27"/>
      <c r="G23" s="27"/>
      <c r="H23" s="26"/>
    </row>
    <row r="24" spans="1:8" s="6" customFormat="1" ht="31.5" customHeight="1">
      <c r="A24" s="24">
        <v>10</v>
      </c>
      <c r="B24" s="25" t="s">
        <v>46</v>
      </c>
      <c r="C24" s="25" t="s">
        <v>47</v>
      </c>
      <c r="D24" s="25" t="s">
        <v>27</v>
      </c>
      <c r="E24" s="26">
        <v>2722.749</v>
      </c>
      <c r="F24" s="27"/>
      <c r="G24" s="27"/>
      <c r="H24" s="26"/>
    </row>
    <row r="25" spans="1:8" s="6" customFormat="1" ht="12" customHeight="1">
      <c r="A25" s="24">
        <v>11</v>
      </c>
      <c r="B25" s="25" t="s">
        <v>48</v>
      </c>
      <c r="C25" s="25" t="s">
        <v>49</v>
      </c>
      <c r="D25" s="25" t="s">
        <v>27</v>
      </c>
      <c r="E25" s="26">
        <v>2722.749</v>
      </c>
      <c r="F25" s="27"/>
      <c r="G25" s="27"/>
      <c r="H25" s="26"/>
    </row>
    <row r="26" spans="1:8" s="6" customFormat="1" ht="12" customHeight="1">
      <c r="A26" s="24">
        <v>12</v>
      </c>
      <c r="B26" s="25" t="s">
        <v>50</v>
      </c>
      <c r="C26" s="25" t="s">
        <v>51</v>
      </c>
      <c r="D26" s="25" t="s">
        <v>52</v>
      </c>
      <c r="E26" s="26">
        <v>3913.364</v>
      </c>
      <c r="F26" s="27"/>
      <c r="G26" s="27"/>
      <c r="H26" s="26"/>
    </row>
    <row r="27" spans="1:8" s="6" customFormat="1" ht="21.75" customHeight="1">
      <c r="A27" s="24">
        <v>13</v>
      </c>
      <c r="B27" s="25" t="s">
        <v>53</v>
      </c>
      <c r="C27" s="25" t="s">
        <v>54</v>
      </c>
      <c r="D27" s="25" t="s">
        <v>27</v>
      </c>
      <c r="E27" s="26">
        <v>1811.739</v>
      </c>
      <c r="F27" s="27"/>
      <c r="G27" s="27"/>
      <c r="H27" s="26"/>
    </row>
    <row r="28" spans="1:8" s="6" customFormat="1" ht="12" customHeight="1">
      <c r="A28" s="28">
        <v>14</v>
      </c>
      <c r="B28" s="29" t="s">
        <v>55</v>
      </c>
      <c r="C28" s="29" t="s">
        <v>56</v>
      </c>
      <c r="D28" s="29" t="s">
        <v>52</v>
      </c>
      <c r="E28" s="30">
        <v>2483.16</v>
      </c>
      <c r="F28" s="31"/>
      <c r="G28" s="31"/>
      <c r="H28" s="30"/>
    </row>
    <row r="29" spans="1:8" s="6" customFormat="1" ht="21.75" customHeight="1">
      <c r="A29" s="24">
        <v>15</v>
      </c>
      <c r="B29" s="25" t="s">
        <v>57</v>
      </c>
      <c r="C29" s="25" t="s">
        <v>58</v>
      </c>
      <c r="D29" s="25" t="s">
        <v>27</v>
      </c>
      <c r="E29" s="26">
        <v>675.405</v>
      </c>
      <c r="F29" s="27"/>
      <c r="G29" s="27"/>
      <c r="H29" s="26"/>
    </row>
    <row r="30" spans="1:8" s="6" customFormat="1" ht="12" customHeight="1">
      <c r="A30" s="28">
        <v>16</v>
      </c>
      <c r="B30" s="29" t="s">
        <v>59</v>
      </c>
      <c r="C30" s="29" t="s">
        <v>60</v>
      </c>
      <c r="D30" s="29" t="s">
        <v>52</v>
      </c>
      <c r="E30" s="30">
        <v>1297.115</v>
      </c>
      <c r="F30" s="31"/>
      <c r="G30" s="31"/>
      <c r="H30" s="30"/>
    </row>
    <row r="31" spans="1:8" s="6" customFormat="1" ht="15.75" customHeight="1">
      <c r="A31" s="20"/>
      <c r="B31" s="21" t="s">
        <v>17</v>
      </c>
      <c r="C31" s="21" t="s">
        <v>61</v>
      </c>
      <c r="D31" s="21"/>
      <c r="E31" s="22"/>
      <c r="F31" s="23"/>
      <c r="G31" s="23"/>
      <c r="H31" s="22"/>
    </row>
    <row r="32" spans="1:8" s="6" customFormat="1" ht="21.75" customHeight="1">
      <c r="A32" s="24">
        <v>17</v>
      </c>
      <c r="B32" s="25" t="s">
        <v>62</v>
      </c>
      <c r="C32" s="25" t="s">
        <v>63</v>
      </c>
      <c r="D32" s="25" t="s">
        <v>27</v>
      </c>
      <c r="E32" s="26">
        <v>175.605</v>
      </c>
      <c r="F32" s="27"/>
      <c r="G32" s="27"/>
      <c r="H32" s="26"/>
    </row>
    <row r="33" spans="1:8" s="6" customFormat="1" ht="15.75" customHeight="1">
      <c r="A33" s="20"/>
      <c r="B33" s="21" t="s">
        <v>18</v>
      </c>
      <c r="C33" s="21" t="s">
        <v>64</v>
      </c>
      <c r="D33" s="21"/>
      <c r="E33" s="22"/>
      <c r="F33" s="23"/>
      <c r="G33" s="23"/>
      <c r="H33" s="22"/>
    </row>
    <row r="34" spans="1:8" s="6" customFormat="1" ht="21.75" customHeight="1">
      <c r="A34" s="24">
        <v>18</v>
      </c>
      <c r="B34" s="25" t="s">
        <v>65</v>
      </c>
      <c r="C34" s="25" t="s">
        <v>66</v>
      </c>
      <c r="D34" s="25" t="s">
        <v>39</v>
      </c>
      <c r="E34" s="26">
        <v>300</v>
      </c>
      <c r="F34" s="27"/>
      <c r="G34" s="27"/>
      <c r="H34" s="26"/>
    </row>
    <row r="35" spans="1:8" s="6" customFormat="1" ht="15.75" customHeight="1">
      <c r="A35" s="20"/>
      <c r="B35" s="21" t="s">
        <v>21</v>
      </c>
      <c r="C35" s="21" t="s">
        <v>67</v>
      </c>
      <c r="D35" s="21"/>
      <c r="E35" s="22"/>
      <c r="F35" s="23"/>
      <c r="G35" s="23"/>
      <c r="H35" s="22"/>
    </row>
    <row r="36" spans="1:8" s="6" customFormat="1" ht="12" customHeight="1">
      <c r="A36" s="24">
        <v>19</v>
      </c>
      <c r="B36" s="25" t="s">
        <v>68</v>
      </c>
      <c r="C36" s="25" t="s">
        <v>69</v>
      </c>
      <c r="D36" s="25" t="s">
        <v>34</v>
      </c>
      <c r="E36" s="26">
        <v>28.8</v>
      </c>
      <c r="F36" s="27"/>
      <c r="G36" s="27"/>
      <c r="H36" s="26"/>
    </row>
    <row r="37" spans="1:8" s="6" customFormat="1" ht="21.75" customHeight="1">
      <c r="A37" s="28">
        <v>20</v>
      </c>
      <c r="B37" s="29" t="s">
        <v>70</v>
      </c>
      <c r="C37" s="29" t="s">
        <v>71</v>
      </c>
      <c r="D37" s="29" t="s">
        <v>72</v>
      </c>
      <c r="E37" s="30">
        <v>6.336</v>
      </c>
      <c r="F37" s="31"/>
      <c r="G37" s="31"/>
      <c r="H37" s="30"/>
    </row>
    <row r="38" spans="1:8" s="6" customFormat="1" ht="12" customHeight="1">
      <c r="A38" s="28">
        <v>21</v>
      </c>
      <c r="B38" s="29" t="s">
        <v>73</v>
      </c>
      <c r="C38" s="29" t="s">
        <v>74</v>
      </c>
      <c r="D38" s="29" t="s">
        <v>72</v>
      </c>
      <c r="E38" s="30">
        <v>3</v>
      </c>
      <c r="F38" s="31"/>
      <c r="G38" s="31"/>
      <c r="H38" s="30"/>
    </row>
    <row r="39" spans="1:8" s="6" customFormat="1" ht="21.75" customHeight="1">
      <c r="A39" s="24">
        <v>22</v>
      </c>
      <c r="B39" s="25" t="s">
        <v>75</v>
      </c>
      <c r="C39" s="25" t="s">
        <v>76</v>
      </c>
      <c r="D39" s="25" t="s">
        <v>34</v>
      </c>
      <c r="E39" s="26">
        <v>1520.2</v>
      </c>
      <c r="F39" s="27"/>
      <c r="G39" s="27"/>
      <c r="H39" s="26"/>
    </row>
    <row r="40" spans="1:8" s="6" customFormat="1" ht="21.75" customHeight="1">
      <c r="A40" s="28">
        <v>23</v>
      </c>
      <c r="B40" s="29" t="s">
        <v>77</v>
      </c>
      <c r="C40" s="29" t="s">
        <v>78</v>
      </c>
      <c r="D40" s="29" t="s">
        <v>72</v>
      </c>
      <c r="E40" s="30">
        <v>278.703</v>
      </c>
      <c r="F40" s="31"/>
      <c r="G40" s="31"/>
      <c r="H40" s="30"/>
    </row>
    <row r="41" spans="1:8" s="6" customFormat="1" ht="21.75" customHeight="1">
      <c r="A41" s="24">
        <v>24</v>
      </c>
      <c r="B41" s="25" t="s">
        <v>79</v>
      </c>
      <c r="C41" s="25" t="s">
        <v>80</v>
      </c>
      <c r="D41" s="25" t="s">
        <v>72</v>
      </c>
      <c r="E41" s="26">
        <v>5</v>
      </c>
      <c r="F41" s="27"/>
      <c r="G41" s="27"/>
      <c r="H41" s="26"/>
    </row>
    <row r="42" spans="1:8" s="6" customFormat="1" ht="21.75" customHeight="1">
      <c r="A42" s="28">
        <v>25</v>
      </c>
      <c r="B42" s="29" t="s">
        <v>81</v>
      </c>
      <c r="C42" s="29" t="s">
        <v>82</v>
      </c>
      <c r="D42" s="29" t="s">
        <v>72</v>
      </c>
      <c r="E42" s="30">
        <v>3</v>
      </c>
      <c r="F42" s="31"/>
      <c r="G42" s="31"/>
      <c r="H42" s="30"/>
    </row>
    <row r="43" spans="1:8" s="6" customFormat="1" ht="12" customHeight="1">
      <c r="A43" s="28">
        <v>26</v>
      </c>
      <c r="B43" s="29" t="s">
        <v>83</v>
      </c>
      <c r="C43" s="29" t="s">
        <v>84</v>
      </c>
      <c r="D43" s="29" t="s">
        <v>72</v>
      </c>
      <c r="E43" s="30">
        <v>1</v>
      </c>
      <c r="F43" s="31"/>
      <c r="G43" s="31"/>
      <c r="H43" s="30"/>
    </row>
    <row r="44" spans="1:8" s="6" customFormat="1" ht="12" customHeight="1">
      <c r="A44" s="28">
        <v>27</v>
      </c>
      <c r="B44" s="29" t="s">
        <v>85</v>
      </c>
      <c r="C44" s="29" t="s">
        <v>221</v>
      </c>
      <c r="D44" s="29" t="s">
        <v>72</v>
      </c>
      <c r="E44" s="30">
        <v>1</v>
      </c>
      <c r="F44" s="31"/>
      <c r="G44" s="31"/>
      <c r="H44" s="30"/>
    </row>
    <row r="45" spans="1:8" s="6" customFormat="1" ht="21.75" customHeight="1">
      <c r="A45" s="24">
        <v>28</v>
      </c>
      <c r="B45" s="25" t="s">
        <v>86</v>
      </c>
      <c r="C45" s="25" t="s">
        <v>87</v>
      </c>
      <c r="D45" s="25" t="s">
        <v>72</v>
      </c>
      <c r="E45" s="26">
        <v>61</v>
      </c>
      <c r="F45" s="27"/>
      <c r="G45" s="27"/>
      <c r="H45" s="26"/>
    </row>
    <row r="46" spans="1:8" s="6" customFormat="1" ht="21.75" customHeight="1">
      <c r="A46" s="28">
        <v>29</v>
      </c>
      <c r="B46" s="29" t="s">
        <v>88</v>
      </c>
      <c r="C46" s="29" t="s">
        <v>89</v>
      </c>
      <c r="D46" s="29" t="s">
        <v>72</v>
      </c>
      <c r="E46" s="30">
        <v>61</v>
      </c>
      <c r="F46" s="31"/>
      <c r="G46" s="31"/>
      <c r="H46" s="30"/>
    </row>
    <row r="47" spans="1:8" s="6" customFormat="1" ht="12" customHeight="1">
      <c r="A47" s="24">
        <v>30</v>
      </c>
      <c r="B47" s="25" t="s">
        <v>90</v>
      </c>
      <c r="C47" s="25" t="s">
        <v>91</v>
      </c>
      <c r="D47" s="25" t="s">
        <v>72</v>
      </c>
      <c r="E47" s="26">
        <v>61</v>
      </c>
      <c r="F47" s="27"/>
      <c r="G47" s="27"/>
      <c r="H47" s="26"/>
    </row>
    <row r="48" spans="1:8" s="6" customFormat="1" ht="12" customHeight="1">
      <c r="A48" s="28">
        <v>31</v>
      </c>
      <c r="B48" s="29" t="s">
        <v>92</v>
      </c>
      <c r="C48" s="29" t="s">
        <v>93</v>
      </c>
      <c r="D48" s="29" t="s">
        <v>72</v>
      </c>
      <c r="E48" s="30">
        <v>18</v>
      </c>
      <c r="F48" s="31"/>
      <c r="G48" s="31"/>
      <c r="H48" s="30"/>
    </row>
    <row r="49" spans="1:8" s="6" customFormat="1" ht="12" customHeight="1">
      <c r="A49" s="28">
        <v>32</v>
      </c>
      <c r="B49" s="29" t="s">
        <v>94</v>
      </c>
      <c r="C49" s="29" t="s">
        <v>95</v>
      </c>
      <c r="D49" s="29" t="s">
        <v>72</v>
      </c>
      <c r="E49" s="30">
        <v>43</v>
      </c>
      <c r="F49" s="31"/>
      <c r="G49" s="31"/>
      <c r="H49" s="30"/>
    </row>
    <row r="50" spans="1:8" s="6" customFormat="1" ht="12" customHeight="1">
      <c r="A50" s="24">
        <v>33</v>
      </c>
      <c r="B50" s="25" t="s">
        <v>96</v>
      </c>
      <c r="C50" s="25" t="s">
        <v>97</v>
      </c>
      <c r="D50" s="25" t="s">
        <v>34</v>
      </c>
      <c r="E50" s="26">
        <v>28.8</v>
      </c>
      <c r="F50" s="27"/>
      <c r="G50" s="27"/>
      <c r="H50" s="26"/>
    </row>
    <row r="51" spans="1:8" s="6" customFormat="1" ht="12" customHeight="1">
      <c r="A51" s="24">
        <v>34</v>
      </c>
      <c r="B51" s="25" t="s">
        <v>98</v>
      </c>
      <c r="C51" s="25" t="s">
        <v>99</v>
      </c>
      <c r="D51" s="25" t="s">
        <v>34</v>
      </c>
      <c r="E51" s="26">
        <v>1520.2</v>
      </c>
      <c r="F51" s="27"/>
      <c r="G51" s="27"/>
      <c r="H51" s="26"/>
    </row>
    <row r="52" spans="1:8" s="6" customFormat="1" ht="15.75" customHeight="1">
      <c r="A52" s="20"/>
      <c r="B52" s="21" t="s">
        <v>100</v>
      </c>
      <c r="C52" s="21" t="s">
        <v>101</v>
      </c>
      <c r="D52" s="21"/>
      <c r="E52" s="22"/>
      <c r="F52" s="23"/>
      <c r="G52" s="23"/>
      <c r="H52" s="22"/>
    </row>
    <row r="53" spans="1:8" s="6" customFormat="1" ht="21.75" customHeight="1">
      <c r="A53" s="24">
        <v>35</v>
      </c>
      <c r="B53" s="25" t="s">
        <v>102</v>
      </c>
      <c r="C53" s="25" t="s">
        <v>103</v>
      </c>
      <c r="D53" s="25" t="s">
        <v>52</v>
      </c>
      <c r="E53" s="26">
        <v>111.24</v>
      </c>
      <c r="F53" s="27"/>
      <c r="G53" s="27"/>
      <c r="H53" s="26"/>
    </row>
    <row r="54" spans="1:8" s="6" customFormat="1" ht="31.5" customHeight="1">
      <c r="A54" s="24">
        <v>36</v>
      </c>
      <c r="B54" s="25" t="s">
        <v>104</v>
      </c>
      <c r="C54" s="25" t="s">
        <v>105</v>
      </c>
      <c r="D54" s="25" t="s">
        <v>52</v>
      </c>
      <c r="E54" s="26">
        <v>111.24</v>
      </c>
      <c r="F54" s="27"/>
      <c r="G54" s="27"/>
      <c r="H54" s="26"/>
    </row>
    <row r="55" spans="1:8" s="6" customFormat="1" ht="21.75" customHeight="1">
      <c r="A55" s="24">
        <v>37</v>
      </c>
      <c r="B55" s="25" t="s">
        <v>106</v>
      </c>
      <c r="C55" s="25" t="s">
        <v>107</v>
      </c>
      <c r="D55" s="25" t="s">
        <v>52</v>
      </c>
      <c r="E55" s="26">
        <v>4151.881</v>
      </c>
      <c r="F55" s="27"/>
      <c r="G55" s="27"/>
      <c r="H55" s="26"/>
    </row>
    <row r="56" spans="1:8" s="6" customFormat="1" ht="21.75" customHeight="1">
      <c r="A56" s="24"/>
      <c r="B56" s="25"/>
      <c r="C56" s="25"/>
      <c r="D56" s="25" t="s">
        <v>52</v>
      </c>
      <c r="E56" s="26"/>
      <c r="F56" s="27"/>
      <c r="G56" s="27"/>
      <c r="H56" s="26"/>
    </row>
    <row r="57" spans="1:8" s="6" customFormat="1" ht="15.75" customHeight="1">
      <c r="A57" s="16"/>
      <c r="B57" s="17" t="s">
        <v>108</v>
      </c>
      <c r="C57" s="17" t="s">
        <v>109</v>
      </c>
      <c r="D57" s="17"/>
      <c r="E57" s="18"/>
      <c r="F57" s="19"/>
      <c r="G57" s="19"/>
      <c r="H57" s="18"/>
    </row>
    <row r="58" spans="1:8" s="6" customFormat="1" ht="15.75" customHeight="1">
      <c r="A58" s="20"/>
      <c r="B58" s="21" t="s">
        <v>110</v>
      </c>
      <c r="C58" s="21" t="s">
        <v>111</v>
      </c>
      <c r="D58" s="21"/>
      <c r="E58" s="22"/>
      <c r="F58" s="23"/>
      <c r="G58" s="23"/>
      <c r="H58" s="22"/>
    </row>
    <row r="59" spans="1:8" s="6" customFormat="1" ht="12" customHeight="1">
      <c r="A59" s="24">
        <v>38</v>
      </c>
      <c r="B59" s="25" t="s">
        <v>112</v>
      </c>
      <c r="C59" s="25" t="s">
        <v>113</v>
      </c>
      <c r="D59" s="25" t="s">
        <v>34</v>
      </c>
      <c r="E59" s="26">
        <v>18</v>
      </c>
      <c r="F59" s="27"/>
      <c r="G59" s="27"/>
      <c r="H59" s="26"/>
    </row>
    <row r="60" spans="1:8" s="6" customFormat="1" ht="12" customHeight="1">
      <c r="A60" s="28">
        <v>39</v>
      </c>
      <c r="B60" s="29" t="s">
        <v>114</v>
      </c>
      <c r="C60" s="29" t="s">
        <v>115</v>
      </c>
      <c r="D60" s="29" t="s">
        <v>34</v>
      </c>
      <c r="E60" s="30">
        <v>18</v>
      </c>
      <c r="F60" s="31"/>
      <c r="G60" s="31"/>
      <c r="H60" s="30"/>
    </row>
    <row r="61" spans="1:8" s="6" customFormat="1" ht="12" customHeight="1">
      <c r="A61" s="24">
        <v>40</v>
      </c>
      <c r="B61" s="25" t="s">
        <v>116</v>
      </c>
      <c r="C61" s="25" t="s">
        <v>117</v>
      </c>
      <c r="D61" s="25" t="s">
        <v>34</v>
      </c>
      <c r="E61" s="26">
        <v>30.1</v>
      </c>
      <c r="F61" s="27"/>
      <c r="G61" s="27"/>
      <c r="H61" s="26"/>
    </row>
    <row r="62" spans="1:8" s="6" customFormat="1" ht="12" customHeight="1">
      <c r="A62" s="28">
        <v>41</v>
      </c>
      <c r="B62" s="29" t="s">
        <v>118</v>
      </c>
      <c r="C62" s="29" t="s">
        <v>119</v>
      </c>
      <c r="D62" s="29" t="s">
        <v>34</v>
      </c>
      <c r="E62" s="30">
        <v>30.1</v>
      </c>
      <c r="F62" s="31"/>
      <c r="G62" s="31"/>
      <c r="H62" s="30"/>
    </row>
    <row r="63" spans="1:8" s="6" customFormat="1" ht="12" customHeight="1">
      <c r="A63" s="28"/>
      <c r="B63" s="29"/>
      <c r="C63" s="29"/>
      <c r="D63" s="29"/>
      <c r="E63" s="30"/>
      <c r="F63" s="31"/>
      <c r="G63" s="31"/>
      <c r="H63" s="30"/>
    </row>
    <row r="64" spans="1:8" s="6" customFormat="1" ht="12" customHeight="1">
      <c r="A64" s="28"/>
      <c r="B64" s="29"/>
      <c r="C64" s="29"/>
      <c r="D64" s="29"/>
      <c r="E64" s="30"/>
      <c r="F64" s="31"/>
      <c r="G64" s="31"/>
      <c r="H64" s="30"/>
    </row>
    <row r="65" spans="1:8" s="6" customFormat="1" ht="20.25" customHeight="1">
      <c r="A65" s="32"/>
      <c r="B65" s="33">
        <v>9</v>
      </c>
      <c r="C65" s="33" t="s">
        <v>216</v>
      </c>
      <c r="D65" s="33"/>
      <c r="E65" s="34"/>
      <c r="F65" s="35"/>
      <c r="G65" s="35"/>
      <c r="H65" s="34"/>
    </row>
    <row r="66" spans="1:5" ht="20.25">
      <c r="A66" s="2">
        <v>42</v>
      </c>
      <c r="B66" s="3" t="str">
        <f>'[1]197-5 - Rozpočet'!$B$14</f>
        <v>919735124</v>
      </c>
      <c r="C66" s="3" t="s">
        <v>217</v>
      </c>
      <c r="D66" s="3" t="s">
        <v>34</v>
      </c>
      <c r="E66" s="4">
        <v>1520</v>
      </c>
    </row>
    <row r="67" spans="1:5" ht="20.25">
      <c r="A67" s="2">
        <v>43</v>
      </c>
      <c r="B67" s="3">
        <v>919735125</v>
      </c>
      <c r="C67" s="3" t="s">
        <v>218</v>
      </c>
      <c r="D67" s="3" t="s">
        <v>39</v>
      </c>
      <c r="E67" s="4">
        <v>456</v>
      </c>
    </row>
    <row r="68" spans="1:5" ht="23.25" customHeight="1">
      <c r="A68" s="2">
        <v>44</v>
      </c>
      <c r="B68" s="3">
        <v>965049120</v>
      </c>
      <c r="C68" s="3" t="s">
        <v>219</v>
      </c>
      <c r="D68" s="3" t="s">
        <v>27</v>
      </c>
      <c r="E68" s="4">
        <v>91.2</v>
      </c>
    </row>
    <row r="69" spans="1:5" ht="9.75" customHeight="1">
      <c r="A69" s="2">
        <v>45</v>
      </c>
      <c r="B69" s="3">
        <v>979081111</v>
      </c>
      <c r="C69" s="3" t="s">
        <v>212</v>
      </c>
      <c r="D69" s="3" t="s">
        <v>52</v>
      </c>
      <c r="E69" s="4">
        <v>228</v>
      </c>
    </row>
    <row r="70" spans="1:5" ht="9.75" customHeight="1">
      <c r="A70" s="2">
        <v>46</v>
      </c>
      <c r="B70" s="3">
        <v>979081121</v>
      </c>
      <c r="C70" s="3" t="s">
        <v>213</v>
      </c>
      <c r="D70" s="3" t="s">
        <v>52</v>
      </c>
      <c r="E70" s="4">
        <v>4560</v>
      </c>
    </row>
    <row r="71" spans="1:5" ht="9.75" customHeight="1">
      <c r="A71" s="2">
        <v>47</v>
      </c>
      <c r="B71" s="3">
        <v>979087212</v>
      </c>
      <c r="C71" s="3" t="s">
        <v>214</v>
      </c>
      <c r="D71" s="3" t="s">
        <v>52</v>
      </c>
      <c r="E71" s="4">
        <v>228</v>
      </c>
    </row>
    <row r="72" spans="1:5" ht="9.75" customHeight="1">
      <c r="A72" s="2">
        <v>48</v>
      </c>
      <c r="B72" s="3">
        <v>979089012</v>
      </c>
      <c r="C72" s="3" t="s">
        <v>215</v>
      </c>
      <c r="D72" s="3" t="s">
        <v>52</v>
      </c>
      <c r="E72" s="4">
        <v>228</v>
      </c>
    </row>
    <row r="75" ht="9.75" customHeight="1">
      <c r="C75" s="179" t="s">
        <v>220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</dc:creator>
  <cp:keywords/>
  <dc:description/>
  <cp:lastModifiedBy>Beslerova Iveta</cp:lastModifiedBy>
  <cp:lastPrinted>2022-12-06T14:38:24Z</cp:lastPrinted>
  <dcterms:created xsi:type="dcterms:W3CDTF">2023-01-18T14:32:52Z</dcterms:created>
  <dcterms:modified xsi:type="dcterms:W3CDTF">2023-02-24T17:40:53Z</dcterms:modified>
  <cp:category/>
  <cp:version/>
  <cp:contentType/>
  <cp:contentStatus/>
</cp:coreProperties>
</file>