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defaultThemeVersion="124226"/>
  <mc:AlternateContent xmlns:mc="http://schemas.openxmlformats.org/markup-compatibility/2006">
    <mc:Choice Requires="x15">
      <x15ac:absPath xmlns:x15ac="http://schemas.microsoft.com/office/spreadsheetml/2010/11/ac" url="/Users/user/Desktop/DNS_auta_new/ZÁKAZKY/15_MPV_počitačová kriminalita/"/>
    </mc:Choice>
  </mc:AlternateContent>
  <xr:revisionPtr revIDLastSave="0" documentId="13_ncr:1_{82BFEFFF-7039-5B40-A7A1-A9BFC6EDA004}" xr6:coauthVersionLast="47" xr6:coauthVersionMax="47" xr10:uidLastSave="{00000000-0000-0000-0000-000000000000}"/>
  <bookViews>
    <workbookView xWindow="0" yWindow="860" windowWidth="26420" windowHeight="15260" activeTab="5" xr2:uid="{00000000-000D-0000-FFFF-FFFF00000000}"/>
  </bookViews>
  <sheets>
    <sheet name="Stručný opis PZ" sheetId="8" r:id="rId1"/>
    <sheet name="Automobil_špecifikácia" sheetId="2" r:id="rId2"/>
    <sheet name="Zoznam doplnkov" sheetId="9" r:id="rId3"/>
    <sheet name="Radiostanica_spec" sheetId="10" r:id="rId4"/>
    <sheet name="VRZ_zostava2_spec" sheetId="11"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 l="1"/>
  <c r="F8" i="7"/>
  <c r="F7" i="7" l="1"/>
  <c r="D7" i="7"/>
  <c r="F3" i="7"/>
  <c r="D3" i="7"/>
  <c r="F9" i="7" l="1"/>
</calcChain>
</file>

<file path=xl/sharedStrings.xml><?xml version="1.0" encoding="utf-8"?>
<sst xmlns="http://schemas.openxmlformats.org/spreadsheetml/2006/main" count="264" uniqueCount="195">
  <si>
    <t>Karoséria</t>
  </si>
  <si>
    <t>Rázvor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</si>
  <si>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</si>
  <si>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</si>
  <si>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</si>
  <si>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</si>
  <si>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</si>
  <si>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</si>
  <si>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</si>
  <si>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</si>
  <si>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</si>
  <si>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</si>
  <si>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</si>
  <si>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</si>
  <si>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</si>
  <si>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</si>
  <si>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</si>
  <si>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</si>
  <si>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</si>
  <si>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</si>
  <si>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</si>
  <si>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</si>
  <si>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</si>
  <si>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</si>
  <si>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</si>
  <si>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</si>
  <si>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</si>
  <si>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</si>
  <si>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</si>
  <si>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</si>
  <si>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</si>
  <si>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</si>
  <si>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</si>
  <si>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</si>
  <si>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</si>
  <si>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</si>
  <si>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</si>
  <si>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</si>
  <si>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</si>
  <si>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</si>
  <si>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počet dverí</t>
  </si>
  <si>
    <t>Palivo</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</si>
  <si>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</si>
  <si>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</si>
  <si>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</si>
  <si>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</si>
  <si>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 xml:space="preserve">Motor </t>
  </si>
  <si>
    <t>Emisie CO2 - vážený priemer podľa normy WLTP (g/km)</t>
  </si>
  <si>
    <t>uchádzač vyplní typ karosérie</t>
  </si>
  <si>
    <t>Maximálny  výkon motora</t>
  </si>
  <si>
    <t xml:space="preserve">Kombinovaná spotreba - podľa normy WLTP (l / 100 km) </t>
  </si>
  <si>
    <t>Elektrické ovládanie okien vpredu</t>
  </si>
  <si>
    <t xml:space="preserve">min. 3200 mm                   </t>
  </si>
  <si>
    <t>Celková dĺžka vozidla (mm)</t>
  </si>
  <si>
    <t>vznetový</t>
  </si>
  <si>
    <t>diesel</t>
  </si>
  <si>
    <t xml:space="preserve">Trojbodové bezpečnostné pásy na všetkých sedadlách </t>
  </si>
  <si>
    <t xml:space="preserve">Opierka hlavy všetkých sedadiel </t>
  </si>
  <si>
    <t>Interiér / sedadlá</t>
  </si>
  <si>
    <t>min. 150 mm</t>
  </si>
  <si>
    <t>Kotúčové brzdy vpredu a vzadu</t>
  </si>
  <si>
    <t>Povinná výstroj a výbava stanovená pre daný druh vozidla (v zmysle zákona č. 106/2018 Z.z., resp. vyhlášky č. 134/2018 Z. z.) - homologizovaný prenosný výstražný trojuholník, plnohodnotné rezervné koleso, lekárnička)</t>
  </si>
  <si>
    <t>Záruka na prehrdzavenie karosérie sa požaduje min. 6 rokov a na lak min. 3 roky  (uplatniteľná v ktoromkoľvek autorizovanom servisnom stredisku)</t>
  </si>
  <si>
    <t xml:space="preserve">min. 65 l                           </t>
  </si>
  <si>
    <t xml:space="preserve">min. 6-stupňová </t>
  </si>
  <si>
    <t>Lakťová opierka min. vpredu pre vodiča a spolujazdca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</si>
  <si>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</si>
  <si>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</si>
  <si>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Automobil typu MPV - špecifikácia</t>
  </si>
  <si>
    <t>Automobily musia byť z aktuálneho modelového portfólia výrobcu a nesmú byť vyrobené viac ako 10 mesiacov pred momentom dodania</t>
  </si>
  <si>
    <t>automatická</t>
  </si>
  <si>
    <t>Svetlá výška</t>
  </si>
  <si>
    <t xml:space="preserve">Farba automobilu </t>
  </si>
  <si>
    <t>min. 5300 mm max. 5500 mm</t>
  </si>
  <si>
    <t>Sada originálnych gumených rohoží na podlahu v každom rade a gumová alebo vaňa aj do batožinového priestoru</t>
  </si>
  <si>
    <t xml:space="preserve">min. 130 kW     </t>
  </si>
  <si>
    <t>Dažďový a svetelný senzor</t>
  </si>
  <si>
    <t>Všetky automobily musia byť rovnaký model kategórie M1</t>
  </si>
  <si>
    <t xml:space="preserve">Všetky automobily musia byť nové, nepoužívané s údajom na počítadle km nie vyšším ako 40 km. </t>
  </si>
  <si>
    <t>AF - viacúčelové - Vozidlo určené na prepravu osôb a ich batožiny alebo príležitostného nákladu v jedinom priestore. Veľké MPV</t>
  </si>
  <si>
    <t xml:space="preserve">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</si>
  <si>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Verejný obstarávateľ požaduje, aby ponúkaný automobil spĺňal okrem výbavy a špecifikácie stanovenej v tejto výzve na predkladanie ponúk aj minimálny stupeň výbavy ponúkaného automobilu dostupnej pre bežného spotrebiteľa v Slovenskej republike.</t>
  </si>
  <si>
    <t>12V zásuvka v priestore medzi vodičom a spolujazdcom, ako aj v priestore pre cestujúcich</t>
  </si>
  <si>
    <t xml:space="preserve">Intergrovaná zásuvka USB min. 2 ks pre dobíjanie elektrických zariadení v priestore medzi vodičo a spolujazdcom (dostupné aj po montáži doplnkovej výbavy.) Riešenie redukciou neprípustné. </t>
  </si>
  <si>
    <t>Systém varovania pred vybočením z jazdného pruhu</t>
  </si>
  <si>
    <t>Airbagy</t>
  </si>
  <si>
    <t>Automatická klimatizácia s rozvodom pre cestujúcich v zadnej časti vozidla</t>
  </si>
  <si>
    <t>Nezávislé kúrenie s diaľkovým ovládaním</t>
  </si>
  <si>
    <t>min. látkový</t>
  </si>
  <si>
    <t>vyhrievané predných sedadiel</t>
  </si>
  <si>
    <t>4 ks zliatinových diskov min. 16" so sadou 4 ks letných pneumatík kompatibilných s diskami a automobilom (celoročné pneu nie sú prípustné). Montáž na vozidle podľa dátumu dodania (15.10. - 30.3. - zimná sada)</t>
  </si>
  <si>
    <t>Min. xenónonové alebo LED svetlomety s denným svietením</t>
  </si>
  <si>
    <t>Asistent sledovania mŕtveho uhla</t>
  </si>
  <si>
    <t>Výškovo a pozdĺžne nastaviteľný multifunkčný kožený volant</t>
  </si>
  <si>
    <t>Elektricky ovládané a vyhrievané vonkajšie spätné zrkadlá</t>
  </si>
  <si>
    <t>min. 4 - vodič, spolujazdec, bočné posuvné min. vpravo, zadné výklopné</t>
  </si>
  <si>
    <t>Výškovo a pozdĺžne nastaviteľné sedadlo vodiča a spolujazdca</t>
  </si>
  <si>
    <t>Bezkľúčový prístup a štartovanie</t>
  </si>
  <si>
    <t>Predné a zadné parkovacie senzory a zároveň zadná parkovacia kamera s prenosom na displej</t>
  </si>
  <si>
    <t>min. predné (vypínateľný na strane spolujazdca), hlavové pre vodiča a spolujazdca a bočné pre 2. a 3. rad</t>
  </si>
  <si>
    <t>Osvetlenie interiéru pre 1., 2. a 3. rad</t>
  </si>
  <si>
    <t>Integrovaný navigačný systém</t>
  </si>
  <si>
    <t>Doplnkové príslušenstvo</t>
  </si>
  <si>
    <t>Požiadavky</t>
  </si>
  <si>
    <t>2.1</t>
  </si>
  <si>
    <t xml:space="preserve">Montáž montážnej sady pre inštaláciu vozidlovej rádiostanice	</t>
  </si>
  <si>
    <t>podľa technickej špecifikácie v hárku "Radiostanica_spec" vrátene montáže</t>
  </si>
  <si>
    <t>2.2</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</si>
  <si>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</si>
  <si>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</si>
  <si>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</si>
  <si>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</si>
  <si>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</si>
  <si>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</si>
  <si>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</si>
  <si>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</si>
  <si>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</si>
  <si>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</si>
  <si>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</si>
  <si>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</si>
  <si>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</si>
  <si>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</si>
  <si>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</si>
  <si>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</si>
  <si>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</si>
  <si>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</si>
  <si>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</si>
  <si>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</si>
  <si>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</si>
  <si>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</si>
  <si>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zloženie zostavy</t>
  </si>
  <si>
    <t>Svetelný maják</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</si>
  <si>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</si>
  <si>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</si>
  <si>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Elektronika (ovládacia časť s elektronikou) a tlakový reproduktor</t>
  </si>
  <si>
    <t>všeobecné požiadavky na zostavu</t>
  </si>
  <si>
    <t>vhodné pre motorové vozidlá s konštrukčnou rýchlosťou do 250 km/h,</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</si>
  <si>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</si>
  <si>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</si>
  <si>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</si>
  <si>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</si>
  <si>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</si>
  <si>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</si>
  <si>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</si>
  <si>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</si>
  <si>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</si>
  <si>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</si>
  <si>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</si>
  <si>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</si>
  <si>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Požiadavky na Elektroniku</t>
  </si>
  <si>
    <t>zosilňovač</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</si>
  <si>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</si>
  <si>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</si>
  <si>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</si>
  <si>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</si>
  <si>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</si>
  <si>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</si>
  <si>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</si>
  <si>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</si>
  <si>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</si>
  <si>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</si>
  <si>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</si>
  <si>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</si>
  <si>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</si>
  <si>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</si>
  <si>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Štrukturovaný rozpočet (obstarávacia cena vozidiel)</t>
  </si>
  <si>
    <t>jednotková cena v eur bez DPH</t>
  </si>
  <si>
    <t>jednotková cena v eur s DPH</t>
  </si>
  <si>
    <t>celková cena v eur s DPH</t>
  </si>
  <si>
    <t>Montáž montážnej sady pre inštaláciu vozidlovej rádiostanice</t>
  </si>
  <si>
    <t>Svetelné a zvukové výstražné zariadenie pre skrytú montáž s určením pre Políciu SR (zostava 2)</t>
  </si>
  <si>
    <t>Celková cena za predmet zákazky v eur s DPH</t>
  </si>
  <si>
    <t>metalická - výber z min. 4 farieb</t>
  </si>
  <si>
    <t>min. 7, max. 8</t>
  </si>
  <si>
    <t>Tempomat</t>
  </si>
  <si>
    <t>Odnímateľné sedadlá v 2. rade</t>
  </si>
  <si>
    <t xml:space="preserve">Multimediálny systém s farebnou min. 6,5"
dotykovou obrazovkou, DAB, podpora Apple CarPlay
a Android Auto, Bluetooth, USB, a repro sústava pre ozvučenie vozidla </t>
  </si>
  <si>
    <t>2x stolík po stranách 3. rady sedadiel na umiestnenie notebooku, výklopný, zaťaženie min. 5kg.</t>
  </si>
  <si>
    <t>alarm</t>
  </si>
  <si>
    <t>V priestore pre pasažierov v druhej rade min. 2x USB zásuvka, 1x zásuvka 230V</t>
  </si>
  <si>
    <t>Servis - náklady na výrobcom predpísanú údržbu (pravidelné servisné prehliadky podľa pokynov výrobcu, materiál + cena normovanej práce v autorizovanom servise)  min. 5 rokov / min. 150 000 km  (uplatniteľný v ktoromkoľvek autorizovanom servisnom stredisku)</t>
  </si>
  <si>
    <t>Obstarávaný počet automobilov</t>
  </si>
  <si>
    <t>Predmetom zákazky je uzavretie kúpnej zmluvy na dodanie 3 ks automobilov typu MPV.</t>
  </si>
  <si>
    <t xml:space="preserve">položka 70 - 4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</si>
  <si>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Automobil typu MPV (v rozsahu špecifikácie podľa hárku "Automobil_špecifikácia")</t>
  </si>
  <si>
    <t>Hodnota niektorých položiek z ceny automobilu</t>
  </si>
  <si>
    <t>Záložný zdroj prevádzka min. 800W 230V po dobu 5hod prevádzky umiestnený v batožinovom priestore a uchytený proti pohybu, s možnosťou dobíjania zo siete automobilu a taktiež možnosť dobíjacia z bežnej el. siete 230V.</t>
  </si>
  <si>
    <t>Položka 71 - 2x stolík po stranách 3. rady sedadiel na umiestnenie notebooku, výklopný, zaťaženie min. 5kg.</t>
  </si>
  <si>
    <t>Položka 73 - Záložný zdroj prevádzka min. 1000W 230V po dobu 5hod prevádzky umiestnený v batožinovom priestore a uchytený proti pohybu, s možnosťou dobíjania zo siete automobilu a taktiež možnosť dobíjacia z bežnej el. siete 230V.</t>
  </si>
  <si>
    <t>Položka 75 - Servis - náklady na výrobcom predpísanú údržbu (pravidelné servisné prehliadky podľa pokynov výrobcu, materiál + cena normovanej práce v autorizovanom servise)  min. 5 rokov / min. 150 000 km  (uplatniteľný v ktoromkoľvek autorizovanom servisnom stredisku)</t>
  </si>
  <si>
    <t>Ilustračný obrázok stolíka (pol. 71)</t>
  </si>
  <si>
    <t>Zatmavené sklá od B - stlpika min. 70%</t>
  </si>
  <si>
    <t>horná hranica údaja max. 230 g/km</t>
  </si>
  <si>
    <t>horná hranica údaja max. 10 l / 100 km</t>
  </si>
  <si>
    <t xml:space="preserve">2 kusy interiérového výstražného svetla na zadné okno s tieniacim krytom voči oslneniu posádky vozidla, na pravej strane vozidla svetlo modrej farby a na ľavej strane vozidla svetlo červenej farby. 
Svetlá musia byť LED technológie  so stroboskopickým efektom s čo najvyššou hodnotou efektívnej svietivosti v prípustných hodnotách predpisu EHK č. 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</si>
</sst>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1"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8"/>
      <name val="Calibri"/>
      <family val="2"/>
      <charset val="238"/>
      <scheme val="minor"/>
    </font>
    <font>
      <sz val="10"/>
      <color rgb="FFFF0000"/>
      <name val="Arial Narrow"/>
      <family val="2"/>
    </font>
    <font>
      <sz val="11"/>
      <color theme="1"/>
      <name val="Arial Narrow"/>
      <family val="2"/>
    </font>
    <font>
      <b/>
      <sz val="12"/>
      <color rgb="FF000000"/>
      <name val="Arial Narrow"/>
      <family val="2"/>
    </font>
    <font>
      <sz val="11"/>
      <color rgb="FF000000"/>
      <name val="Arial Narrow"/>
      <family val="2"/>
    </font>
    <font>
      <sz val="10"/>
      <name val="Arial Narrow"/>
      <family val="2"/>
    </font>
    <font>
      <b/>
      <sz val="10"/>
      <name val="Arial Narrow"/>
      <family val="2"/>
    </font>
    <font>
      <sz val="10"/>
      <color theme="1"/>
      <name val="Arial Narrow"/>
      <family val="2"/>
      <charset val="238"/>
    </font>
    <font>
      <sz val="10"/>
      <color rgb="FF000000"/>
      <name val="Arial Narrow"/>
      <family val="2"/>
      <charset val="238"/>
    </font>
    <font>
      <sz val="10"/>
      <color rgb="FF000000"/>
      <name val="Arial Narrow"/>
      <family val="2"/>
    </font>
    <font>
      <u/>
      <sz val="10"/>
      <color rgb="FF000000"/>
      <name val="Arial Narrow"/>
      <family val="2"/>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40">
    <xf numFmtId="0" fontId="0" fillId="0" borderId="0" xfId="0"/>
    <xf numFmtId="0" fontId="1" fillId="0" borderId="0" xfId="0" applyFont="1"/>
    <xf numFmtId="0" fontId="2" fillId="2" borderId="6"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left" vertical="center" wrapText="1"/>
    </xf>
    <xf numFmtId="164" fontId="0" fillId="0" borderId="0" xfId="0" applyNumberFormat="1"/>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7" xfId="0" applyFont="1" applyBorder="1" applyAlignment="1">
      <alignment vertical="center" wrapText="1"/>
    </xf>
    <xf numFmtId="0" fontId="1" fillId="3" borderId="7" xfId="0" applyFont="1" applyFill="1" applyBorder="1"/>
    <xf numFmtId="0" fontId="3" fillId="3" borderId="2" xfId="0" applyFont="1" applyFill="1" applyBorder="1"/>
    <xf numFmtId="0" fontId="3" fillId="3" borderId="7" xfId="0" applyFont="1" applyFill="1" applyBorder="1"/>
    <xf numFmtId="0" fontId="1" fillId="0" borderId="2" xfId="0" applyFont="1" applyBorder="1" applyAlignment="1">
      <alignment wrapText="1"/>
    </xf>
    <xf numFmtId="0" fontId="1" fillId="0" borderId="7" xfId="0" applyFont="1" applyBorder="1"/>
    <xf numFmtId="0" fontId="1" fillId="0" borderId="2" xfId="0" applyFont="1" applyBorder="1" applyAlignment="1">
      <alignment vertical="center" wrapText="1"/>
    </xf>
    <xf numFmtId="0" fontId="1" fillId="0" borderId="7" xfId="0" applyFont="1" applyBorder="1" applyAlignment="1">
      <alignment horizontal="left" wrapText="1"/>
    </xf>
    <xf numFmtId="49" fontId="2" fillId="2" borderId="4" xfId="0" applyNumberFormat="1" applyFont="1" applyFill="1" applyBorder="1" applyAlignment="1">
      <alignment horizontal="center" vertical="center"/>
    </xf>
    <xf numFmtId="0" fontId="3" fillId="3" borderId="1" xfId="0" applyFont="1" applyFill="1" applyBorder="1" applyAlignment="1">
      <alignment wrapText="1"/>
    </xf>
    <xf numFmtId="0" fontId="7"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7"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wrapText="1"/>
    </xf>
    <xf numFmtId="0" fontId="6" fillId="0" borderId="0" xfId="0" applyFont="1" applyAlignment="1">
      <alignment wrapText="1"/>
    </xf>
    <xf numFmtId="0" fontId="2" fillId="2" borderId="5" xfId="0" applyFont="1" applyFill="1" applyBorder="1" applyAlignment="1">
      <alignment horizontal="center" vertical="center"/>
    </xf>
    <xf numFmtId="0" fontId="1" fillId="0" borderId="1" xfId="0" applyFont="1" applyBorder="1" applyAlignment="1">
      <alignment horizontal="left" wrapText="1"/>
    </xf>
    <xf numFmtId="0" fontId="8" fillId="4" borderId="3" xfId="0" applyFont="1" applyFill="1" applyBorder="1" applyAlignment="1">
      <alignment horizontal="center" vertical="center" wrapText="1"/>
    </xf>
    <xf numFmtId="0" fontId="9" fillId="0" borderId="2" xfId="0" applyFont="1" applyBorder="1" applyAlignment="1">
      <alignment wrapText="1"/>
    </xf>
    <xf numFmtId="0" fontId="9" fillId="0" borderId="1" xfId="0" applyFont="1" applyBorder="1" applyAlignment="1">
      <alignment wrapText="1"/>
    </xf>
    <xf numFmtId="0" fontId="10" fillId="0" borderId="0" xfId="0" applyFont="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12" fillId="0" borderId="1" xfId="0" applyNumberFormat="1" applyFont="1" applyBorder="1"/>
    <xf numFmtId="0" fontId="13" fillId="0" borderId="1" xfId="0" applyFont="1" applyBorder="1" applyAlignment="1">
      <alignment horizontal="left" vertical="center" wrapText="1"/>
    </xf>
    <xf numFmtId="0" fontId="1" fillId="0" borderId="1" xfId="0" applyFont="1" applyBorder="1" applyAlignment="1">
      <alignment horizontal="left" vertical="top" wrapText="1"/>
    </xf>
    <xf numFmtId="3" fontId="12"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2" fillId="0" borderId="0" xfId="0" applyFont="1"/>
    <xf numFmtId="0" fontId="12" fillId="0" borderId="0" xfId="0" applyFont="1" applyAlignment="1">
      <alignment horizontal="left" vertical="center" wrapText="1"/>
    </xf>
    <xf numFmtId="0" fontId="0" fillId="0" borderId="0" xfId="0" applyAlignment="1">
      <alignment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 fillId="0" borderId="0" xfId="0" applyFont="1" applyAlignment="1">
      <alignment horizontal="left" wrapText="1"/>
    </xf>
    <xf numFmtId="0" fontId="2" fillId="2" borderId="10" xfId="0" applyFont="1" applyFill="1" applyBorder="1" applyAlignment="1">
      <alignment horizontal="center" vertical="center" wrapText="1"/>
    </xf>
    <xf numFmtId="0" fontId="2" fillId="0" borderId="21" xfId="0" applyFont="1" applyBorder="1" applyAlignment="1">
      <alignment horizontal="left"/>
    </xf>
    <xf numFmtId="0" fontId="3" fillId="3" borderId="22" xfId="0" applyFont="1" applyFill="1" applyBorder="1" applyAlignment="1">
      <alignment wrapText="1"/>
    </xf>
    <xf numFmtId="0" fontId="2" fillId="0" borderId="23" xfId="0" applyFont="1" applyBorder="1" applyAlignment="1">
      <alignment horizontal="left"/>
    </xf>
    <xf numFmtId="0" fontId="3" fillId="3" borderId="24" xfId="0" applyFont="1" applyFill="1" applyBorder="1" applyAlignment="1">
      <alignment wrapText="1"/>
    </xf>
    <xf numFmtId="0" fontId="2" fillId="0" borderId="25" xfId="0" applyFont="1" applyBorder="1" applyAlignment="1">
      <alignment horizontal="left" wrapText="1"/>
    </xf>
    <xf numFmtId="0" fontId="3" fillId="3" borderId="26" xfId="0" applyFont="1" applyFill="1" applyBorder="1" applyAlignment="1">
      <alignment wrapText="1"/>
    </xf>
    <xf numFmtId="0" fontId="1" fillId="0" borderId="27" xfId="0" applyFont="1" applyBorder="1" applyAlignment="1">
      <alignment horizontal="left" wrapText="1"/>
    </xf>
    <xf numFmtId="0" fontId="0" fillId="3" borderId="22" xfId="0" applyFill="1" applyBorder="1"/>
    <xf numFmtId="0" fontId="14" fillId="0" borderId="28" xfId="0" applyFont="1" applyBorder="1" applyAlignment="1">
      <alignment horizontal="left" wrapText="1"/>
    </xf>
    <xf numFmtId="0" fontId="0" fillId="3" borderId="26" xfId="0" applyFill="1" applyBorder="1"/>
    <xf numFmtId="0" fontId="14" fillId="0" borderId="0" xfId="0" applyFont="1" applyAlignment="1">
      <alignment horizontal="left" vertical="top" wrapText="1"/>
    </xf>
    <xf numFmtId="0" fontId="14" fillId="0" borderId="0" xfId="0" applyFont="1" applyAlignment="1">
      <alignment horizontal="left" wrapText="1"/>
    </xf>
    <xf numFmtId="0" fontId="10" fillId="0" borderId="29" xfId="0" applyFont="1" applyBorder="1" applyAlignment="1">
      <alignment horizontal="left" wrapText="1"/>
    </xf>
    <xf numFmtId="0" fontId="0" fillId="3" borderId="16" xfId="0" applyFill="1" applyBorder="1"/>
    <xf numFmtId="0" fontId="1" fillId="0" borderId="30" xfId="0" applyFont="1" applyBorder="1" applyAlignment="1">
      <alignment horizontal="left" wrapText="1"/>
    </xf>
    <xf numFmtId="0" fontId="0" fillId="3" borderId="17" xfId="0" applyFill="1" applyBorder="1"/>
    <xf numFmtId="0" fontId="14" fillId="0" borderId="30" xfId="0" applyFont="1" applyBorder="1" applyAlignment="1">
      <alignment horizontal="left" wrapText="1"/>
    </xf>
    <xf numFmtId="0" fontId="14" fillId="0" borderId="31" xfId="0" applyFont="1" applyBorder="1" applyAlignment="1">
      <alignment horizontal="left" wrapText="1"/>
    </xf>
    <xf numFmtId="0" fontId="0" fillId="3" borderId="19" xfId="0" applyFill="1" applyBorder="1"/>
    <xf numFmtId="0" fontId="1" fillId="0" borderId="0" xfId="0" applyFont="1" applyAlignment="1">
      <alignment horizontal="left"/>
    </xf>
    <xf numFmtId="0" fontId="10" fillId="0" borderId="27" xfId="0" applyFont="1" applyBorder="1" applyAlignment="1">
      <alignment horizontal="left" wrapText="1"/>
    </xf>
    <xf numFmtId="0" fontId="1" fillId="0" borderId="32" xfId="0" applyFont="1" applyBorder="1" applyAlignment="1">
      <alignment horizontal="left" wrapText="1"/>
    </xf>
    <xf numFmtId="0" fontId="0" fillId="3" borderId="24" xfId="0" applyFill="1" applyBorder="1"/>
    <xf numFmtId="0" fontId="1" fillId="0" borderId="28" xfId="0" applyFont="1" applyBorder="1" applyAlignment="1">
      <alignment horizontal="left" wrapText="1"/>
    </xf>
    <xf numFmtId="0" fontId="1" fillId="0" borderId="16" xfId="0" applyFont="1" applyBorder="1" applyAlignment="1">
      <alignment horizontal="left"/>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9" xfId="0" applyFont="1" applyBorder="1" applyAlignment="1">
      <alignment horizontal="left" wrapText="1"/>
    </xf>
    <xf numFmtId="0" fontId="2" fillId="2" borderId="3" xfId="0" applyFont="1" applyFill="1" applyBorder="1" applyAlignment="1">
      <alignment horizontal="center" vertical="center"/>
    </xf>
    <xf numFmtId="0" fontId="10" fillId="0" borderId="9" xfId="0" applyFont="1" applyBorder="1" applyAlignment="1">
      <alignment horizontal="left" wrapText="1"/>
    </xf>
    <xf numFmtId="0" fontId="0" fillId="3" borderId="6" xfId="0" applyFill="1" applyBorder="1"/>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vertical="center" wrapText="1"/>
    </xf>
    <xf numFmtId="165" fontId="0" fillId="0" borderId="0" xfId="0" applyNumberFormat="1" applyAlignment="1">
      <alignment wrapText="1"/>
    </xf>
    <xf numFmtId="165" fontId="2"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1" fillId="0" borderId="0" xfId="0" applyFont="1" applyAlignment="1">
      <alignment wrapText="1"/>
    </xf>
    <xf numFmtId="17" fontId="2" fillId="2" borderId="4"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7" fillId="0" borderId="1" xfId="0" applyFont="1" applyBorder="1" applyAlignment="1">
      <alignment horizontal="left" vertical="center" wrapText="1"/>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25743</xdr:colOff>
      <xdr:row>75</xdr:row>
      <xdr:rowOff>74371</xdr:rowOff>
    </xdr:from>
    <xdr:to>
      <xdr:col>6</xdr:col>
      <xdr:colOff>1104099</xdr:colOff>
      <xdr:row>80</xdr:row>
      <xdr:rowOff>427799</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377905" y="19776533"/>
          <a:ext cx="2760248" cy="2607392"/>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10" sqref="A10"/>
    </sheetView>
  </sheetViews>
  <sheetFormatPr baseColWidth="10" defaultColWidth="10.83203125" defaultRowHeight="14" x14ac:dyDescent="0.15"/>
  <cols>
    <col min="1" max="1" width="100.5" style="23" customWidth="1"/>
    <col min="2" max="16384" width="10.83203125" style="23"/>
  </cols>
  <sheetData>
    <row r="1" spans="1:1" ht="18" thickBot="1" x14ac:dyDescent="0.2">
      <c r="A1" s="33" t="s">
        <v>66</v>
      </c>
    </row>
    <row r="2" spans="1:1" ht="15" x14ac:dyDescent="0.15">
      <c r="A2" s="34" t="s">
        <v>182</v>
      </c>
    </row>
    <row r="3" spans="1:1" ht="45" x14ac:dyDescent="0.15">
      <c r="A3" s="35" t="s">
        <v>67</v>
      </c>
    </row>
    <row r="4" spans="1:1" ht="32.25" customHeight="1" x14ac:dyDescent="0.15">
      <c r="A4" s="35"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3"/>
  <sheetViews>
    <sheetView topLeftCell="A76" zoomScale="111" zoomScaleNormal="100" workbookViewId="0">
      <selection activeCell="B24" sqref="B24"/>
    </sheetView>
  </sheetViews>
  <sheetFormatPr baseColWidth="10" defaultColWidth="8.83203125" defaultRowHeight="13" x14ac:dyDescent="0.15"/>
  <cols>
    <col min="1" max="1" width="5.33203125" style="3" customWidth="1"/>
    <col min="2" max="2" width="43.1640625" style="1" customWidth="1"/>
    <col min="3" max="3" width="47.1640625" style="29" customWidth="1"/>
    <col min="4" max="4" width="52.5" style="1" customWidth="1"/>
    <col min="5" max="5" width="14.33203125" style="30" customWidth="1"/>
    <col min="6" max="6" width="22" style="29" customWidth="1"/>
    <col min="7" max="7" width="18.5" style="29" customWidth="1"/>
    <col min="8" max="16384" width="8.83203125" style="1"/>
  </cols>
  <sheetData>
    <row r="1" spans="1:4" ht="17" thickBot="1" x14ac:dyDescent="0.2">
      <c r="A1" s="99" t="s">
        <v>68</v>
      </c>
      <c r="B1" s="100"/>
      <c r="C1" s="100"/>
      <c r="D1" s="101"/>
    </row>
    <row r="2" spans="1:4" ht="29" thickBot="1" x14ac:dyDescent="0.2">
      <c r="A2" s="21" t="s">
        <v>42</v>
      </c>
      <c r="B2" s="31" t="s">
        <v>21</v>
      </c>
      <c r="C2" s="31" t="s">
        <v>22</v>
      </c>
      <c r="D2" s="2" t="s">
        <v>36</v>
      </c>
    </row>
    <row r="3" spans="1:4" ht="28" x14ac:dyDescent="0.15">
      <c r="A3" s="25">
        <v>1</v>
      </c>
      <c r="B3" s="25" t="s">
        <v>181</v>
      </c>
      <c r="C3" s="25">
        <v>3</v>
      </c>
      <c r="D3" s="26" t="s">
        <v>32</v>
      </c>
    </row>
    <row r="4" spans="1:4" x14ac:dyDescent="0.15">
      <c r="A4" s="24">
        <v>2</v>
      </c>
      <c r="B4" s="107" t="s">
        <v>24</v>
      </c>
      <c r="C4" s="7" t="s">
        <v>77</v>
      </c>
      <c r="D4" s="8"/>
    </row>
    <row r="5" spans="1:4" ht="28" x14ac:dyDescent="0.15">
      <c r="A5" s="24">
        <v>3</v>
      </c>
      <c r="B5" s="107"/>
      <c r="C5" s="9" t="s">
        <v>78</v>
      </c>
      <c r="D5" s="8"/>
    </row>
    <row r="6" spans="1:4" ht="28" x14ac:dyDescent="0.15">
      <c r="A6" s="24">
        <v>4</v>
      </c>
      <c r="B6" s="107"/>
      <c r="C6" s="9" t="s">
        <v>69</v>
      </c>
      <c r="D6" s="8"/>
    </row>
    <row r="7" spans="1:4" ht="28" x14ac:dyDescent="0.15">
      <c r="A7" s="24">
        <v>5</v>
      </c>
      <c r="B7" s="107"/>
      <c r="C7" s="6" t="s">
        <v>45</v>
      </c>
      <c r="D7" s="8"/>
    </row>
    <row r="8" spans="1:4" ht="42" x14ac:dyDescent="0.15">
      <c r="A8" s="24">
        <v>6</v>
      </c>
      <c r="B8" s="107"/>
      <c r="C8" s="6" t="s">
        <v>62</v>
      </c>
      <c r="D8" s="8"/>
    </row>
    <row r="9" spans="1:4" ht="29" thickBot="1" x14ac:dyDescent="0.2">
      <c r="A9" s="27">
        <v>7</v>
      </c>
      <c r="B9" s="108"/>
      <c r="C9" s="13" t="s">
        <v>11</v>
      </c>
      <c r="D9" s="14"/>
    </row>
    <row r="10" spans="1:4" ht="14" thickBot="1" x14ac:dyDescent="0.2">
      <c r="A10" s="102" t="s">
        <v>0</v>
      </c>
      <c r="B10" s="103"/>
      <c r="C10" s="103"/>
      <c r="D10" s="104"/>
    </row>
    <row r="11" spans="1:4" ht="26.25" customHeight="1" x14ac:dyDescent="0.15">
      <c r="A11" s="25">
        <v>8</v>
      </c>
      <c r="B11" s="10" t="s">
        <v>39</v>
      </c>
      <c r="C11" s="17" t="s">
        <v>79</v>
      </c>
      <c r="D11" s="15" t="s">
        <v>48</v>
      </c>
    </row>
    <row r="12" spans="1:4" ht="28" x14ac:dyDescent="0.15">
      <c r="A12" s="24">
        <v>9</v>
      </c>
      <c r="B12" s="7" t="s">
        <v>40</v>
      </c>
      <c r="C12" s="32" t="s">
        <v>95</v>
      </c>
      <c r="D12" s="12" t="s">
        <v>34</v>
      </c>
    </row>
    <row r="13" spans="1:4" ht="14" x14ac:dyDescent="0.15">
      <c r="A13" s="25">
        <v>10</v>
      </c>
      <c r="B13" s="7" t="s">
        <v>35</v>
      </c>
      <c r="C13" s="32" t="s">
        <v>173</v>
      </c>
      <c r="D13" s="12" t="s">
        <v>34</v>
      </c>
    </row>
    <row r="14" spans="1:4" ht="14" x14ac:dyDescent="0.15">
      <c r="A14" s="24">
        <v>11</v>
      </c>
      <c r="B14" s="7" t="s">
        <v>72</v>
      </c>
      <c r="C14" s="9" t="s">
        <v>172</v>
      </c>
      <c r="D14" s="12" t="s">
        <v>33</v>
      </c>
    </row>
    <row r="15" spans="1:4" x14ac:dyDescent="0.15">
      <c r="A15" s="25">
        <v>12</v>
      </c>
      <c r="B15" s="7" t="s">
        <v>1</v>
      </c>
      <c r="C15" s="7" t="s">
        <v>52</v>
      </c>
      <c r="D15" s="12" t="s">
        <v>34</v>
      </c>
    </row>
    <row r="16" spans="1:4" ht="14" x14ac:dyDescent="0.15">
      <c r="A16" s="24">
        <v>13</v>
      </c>
      <c r="B16" s="7" t="s">
        <v>53</v>
      </c>
      <c r="C16" s="9" t="s">
        <v>73</v>
      </c>
      <c r="D16" s="12" t="s">
        <v>34</v>
      </c>
    </row>
    <row r="17" spans="1:4" ht="14" thickBot="1" x14ac:dyDescent="0.2">
      <c r="A17" s="25">
        <v>14</v>
      </c>
      <c r="B17" s="1" t="s">
        <v>71</v>
      </c>
      <c r="C17" s="1" t="s">
        <v>59</v>
      </c>
      <c r="D17" s="12" t="s">
        <v>34</v>
      </c>
    </row>
    <row r="18" spans="1:4" ht="14" thickBot="1" x14ac:dyDescent="0.2">
      <c r="A18" s="102" t="s">
        <v>46</v>
      </c>
      <c r="B18" s="103"/>
      <c r="C18" s="103"/>
      <c r="D18" s="104"/>
    </row>
    <row r="19" spans="1:4" ht="14" x14ac:dyDescent="0.15">
      <c r="A19" s="25">
        <v>15</v>
      </c>
      <c r="B19" s="10" t="s">
        <v>23</v>
      </c>
      <c r="C19" s="17" t="s">
        <v>54</v>
      </c>
      <c r="D19" s="15" t="s">
        <v>34</v>
      </c>
    </row>
    <row r="20" spans="1:4" ht="14" x14ac:dyDescent="0.15">
      <c r="A20" s="24">
        <v>16</v>
      </c>
      <c r="B20" s="7" t="s">
        <v>49</v>
      </c>
      <c r="C20" s="9" t="s">
        <v>75</v>
      </c>
      <c r="D20" s="12" t="s">
        <v>34</v>
      </c>
    </row>
    <row r="21" spans="1:4" ht="14" x14ac:dyDescent="0.15">
      <c r="A21" s="25">
        <v>17</v>
      </c>
      <c r="B21" s="7" t="s">
        <v>41</v>
      </c>
      <c r="C21" s="9" t="s">
        <v>55</v>
      </c>
      <c r="D21" s="12" t="s">
        <v>34</v>
      </c>
    </row>
    <row r="22" spans="1:4" x14ac:dyDescent="0.15">
      <c r="A22" s="24">
        <v>18</v>
      </c>
      <c r="B22" s="7" t="s">
        <v>3</v>
      </c>
      <c r="C22" s="7" t="s">
        <v>6</v>
      </c>
      <c r="D22" s="12" t="s">
        <v>34</v>
      </c>
    </row>
    <row r="23" spans="1:4" x14ac:dyDescent="0.15">
      <c r="A23" s="25">
        <v>19</v>
      </c>
      <c r="B23" s="7" t="s">
        <v>47</v>
      </c>
      <c r="C23" s="7" t="s">
        <v>192</v>
      </c>
      <c r="D23" s="12" t="s">
        <v>34</v>
      </c>
    </row>
    <row r="24" spans="1:4" ht="28" x14ac:dyDescent="0.15">
      <c r="A24" s="24">
        <v>20</v>
      </c>
      <c r="B24" s="9" t="s">
        <v>50</v>
      </c>
      <c r="C24" s="7" t="s">
        <v>193</v>
      </c>
      <c r="D24" s="22" t="s">
        <v>44</v>
      </c>
    </row>
    <row r="25" spans="1:4" x14ac:dyDescent="0.15">
      <c r="A25" s="25">
        <v>21</v>
      </c>
      <c r="B25" s="7" t="s">
        <v>2</v>
      </c>
      <c r="C25" s="7" t="s">
        <v>63</v>
      </c>
      <c r="D25" s="12" t="s">
        <v>34</v>
      </c>
    </row>
    <row r="26" spans="1:4" x14ac:dyDescent="0.15">
      <c r="A26" s="24">
        <v>22</v>
      </c>
      <c r="B26" s="7" t="s">
        <v>4</v>
      </c>
      <c r="C26" s="7" t="s">
        <v>70</v>
      </c>
      <c r="D26" s="12" t="s">
        <v>34</v>
      </c>
    </row>
    <row r="27" spans="1:4" ht="14" thickBot="1" x14ac:dyDescent="0.2">
      <c r="A27" s="25">
        <v>23</v>
      </c>
      <c r="B27" s="18" t="s">
        <v>5</v>
      </c>
      <c r="C27" s="18" t="s">
        <v>64</v>
      </c>
      <c r="D27" s="16" t="s">
        <v>34</v>
      </c>
    </row>
    <row r="28" spans="1:4" ht="14" thickBot="1" x14ac:dyDescent="0.2">
      <c r="A28" s="102" t="s">
        <v>25</v>
      </c>
      <c r="B28" s="103"/>
      <c r="C28" s="103"/>
      <c r="D28" s="104"/>
    </row>
    <row r="29" spans="1:4" ht="14" x14ac:dyDescent="0.15">
      <c r="A29" s="25">
        <v>24</v>
      </c>
      <c r="B29" s="19" t="s">
        <v>13</v>
      </c>
      <c r="C29" s="10" t="s">
        <v>26</v>
      </c>
      <c r="D29" s="11"/>
    </row>
    <row r="30" spans="1:4" ht="14" x14ac:dyDescent="0.15">
      <c r="A30" s="24">
        <v>25</v>
      </c>
      <c r="B30" s="6" t="s">
        <v>18</v>
      </c>
      <c r="C30" s="7" t="s">
        <v>26</v>
      </c>
      <c r="D30" s="8"/>
    </row>
    <row r="31" spans="1:4" ht="14" x14ac:dyDescent="0.15">
      <c r="A31" s="25">
        <v>26</v>
      </c>
      <c r="B31" s="6" t="s">
        <v>17</v>
      </c>
      <c r="C31" s="7" t="s">
        <v>26</v>
      </c>
      <c r="D31" s="8"/>
    </row>
    <row r="32" spans="1:4" ht="14" x14ac:dyDescent="0.15">
      <c r="A32" s="25">
        <v>27</v>
      </c>
      <c r="B32" s="6" t="s">
        <v>60</v>
      </c>
      <c r="C32" s="7" t="s">
        <v>26</v>
      </c>
      <c r="D32" s="8"/>
    </row>
    <row r="33" spans="1:4" ht="14" x14ac:dyDescent="0.15">
      <c r="A33" s="24">
        <v>28</v>
      </c>
      <c r="B33" s="6" t="s">
        <v>14</v>
      </c>
      <c r="C33" s="7" t="s">
        <v>26</v>
      </c>
      <c r="D33" s="8"/>
    </row>
    <row r="34" spans="1:4" ht="14" x14ac:dyDescent="0.15">
      <c r="A34" s="25">
        <v>29</v>
      </c>
      <c r="B34" s="6" t="s">
        <v>20</v>
      </c>
      <c r="C34" s="7" t="s">
        <v>26</v>
      </c>
      <c r="D34" s="8"/>
    </row>
    <row r="35" spans="1:4" ht="14" x14ac:dyDescent="0.15">
      <c r="A35" s="25">
        <v>30</v>
      </c>
      <c r="B35" s="6" t="s">
        <v>84</v>
      </c>
      <c r="C35" s="7" t="s">
        <v>26</v>
      </c>
      <c r="D35" s="8"/>
    </row>
    <row r="36" spans="1:4" ht="14" x14ac:dyDescent="0.15">
      <c r="A36" s="24">
        <v>31</v>
      </c>
      <c r="B36" s="6" t="s">
        <v>92</v>
      </c>
      <c r="C36" s="7" t="s">
        <v>26</v>
      </c>
      <c r="D36" s="8"/>
    </row>
    <row r="37" spans="1:4" ht="28" x14ac:dyDescent="0.15">
      <c r="A37" s="25">
        <v>32</v>
      </c>
      <c r="B37" s="6" t="s">
        <v>85</v>
      </c>
      <c r="C37" s="9" t="s">
        <v>99</v>
      </c>
      <c r="D37" s="12" t="s">
        <v>34</v>
      </c>
    </row>
    <row r="38" spans="1:4" ht="14" x14ac:dyDescent="0.15">
      <c r="A38" s="25">
        <v>33</v>
      </c>
      <c r="B38" s="6" t="s">
        <v>56</v>
      </c>
      <c r="C38" s="7" t="s">
        <v>26</v>
      </c>
      <c r="D38" s="8"/>
    </row>
    <row r="39" spans="1:4" ht="14" x14ac:dyDescent="0.15">
      <c r="A39" s="24">
        <v>34</v>
      </c>
      <c r="B39" s="6" t="s">
        <v>16</v>
      </c>
      <c r="C39" s="7" t="s">
        <v>26</v>
      </c>
      <c r="D39" s="8"/>
    </row>
    <row r="40" spans="1:4" ht="14" x14ac:dyDescent="0.15">
      <c r="A40" s="25">
        <v>35</v>
      </c>
      <c r="B40" s="6" t="s">
        <v>91</v>
      </c>
      <c r="C40" s="7" t="s">
        <v>26</v>
      </c>
      <c r="D40" s="8"/>
    </row>
    <row r="41" spans="1:4" ht="14" x14ac:dyDescent="0.15">
      <c r="A41" s="25">
        <v>36</v>
      </c>
      <c r="B41" s="6" t="s">
        <v>15</v>
      </c>
      <c r="C41" s="7" t="s">
        <v>26</v>
      </c>
      <c r="D41" s="8"/>
    </row>
    <row r="42" spans="1:4" ht="15" thickBot="1" x14ac:dyDescent="0.2">
      <c r="A42" s="24">
        <v>37</v>
      </c>
      <c r="B42" s="20" t="s">
        <v>31</v>
      </c>
      <c r="C42" s="18" t="s">
        <v>26</v>
      </c>
      <c r="D42" s="14"/>
    </row>
    <row r="43" spans="1:4" ht="14" thickBot="1" x14ac:dyDescent="0.2">
      <c r="A43" s="102" t="s">
        <v>27</v>
      </c>
      <c r="B43" s="103"/>
      <c r="C43" s="103"/>
      <c r="D43" s="104"/>
    </row>
    <row r="44" spans="1:4" ht="14" x14ac:dyDescent="0.15">
      <c r="A44" s="25">
        <v>38</v>
      </c>
      <c r="B44" s="19" t="s">
        <v>12</v>
      </c>
      <c r="C44" s="10" t="s">
        <v>26</v>
      </c>
      <c r="D44" s="11"/>
    </row>
    <row r="45" spans="1:4" ht="14" x14ac:dyDescent="0.15">
      <c r="A45" s="24">
        <v>39</v>
      </c>
      <c r="B45" s="6" t="s">
        <v>93</v>
      </c>
      <c r="C45" s="7" t="s">
        <v>26</v>
      </c>
      <c r="D45" s="8"/>
    </row>
    <row r="46" spans="1:4" ht="14" x14ac:dyDescent="0.15">
      <c r="A46" s="25">
        <v>40</v>
      </c>
      <c r="B46" s="6" t="s">
        <v>96</v>
      </c>
      <c r="C46" s="7" t="s">
        <v>26</v>
      </c>
      <c r="D46" s="8"/>
    </row>
    <row r="47" spans="1:4" ht="14" x14ac:dyDescent="0.15">
      <c r="A47" s="24">
        <v>41</v>
      </c>
      <c r="B47" s="4" t="s">
        <v>65</v>
      </c>
      <c r="C47" s="7" t="s">
        <v>26</v>
      </c>
      <c r="D47" s="8"/>
    </row>
    <row r="48" spans="1:4" ht="14" x14ac:dyDescent="0.15">
      <c r="A48" s="25">
        <v>42</v>
      </c>
      <c r="B48" s="6" t="s">
        <v>28</v>
      </c>
      <c r="C48" s="7" t="s">
        <v>26</v>
      </c>
      <c r="D48" s="8"/>
    </row>
    <row r="49" spans="1:4" ht="14" x14ac:dyDescent="0.15">
      <c r="A49" s="24">
        <v>43</v>
      </c>
      <c r="B49" s="6" t="s">
        <v>97</v>
      </c>
      <c r="C49" s="7" t="s">
        <v>26</v>
      </c>
      <c r="D49" s="8"/>
    </row>
    <row r="50" spans="1:4" ht="14" x14ac:dyDescent="0.15">
      <c r="A50" s="25">
        <v>44</v>
      </c>
      <c r="B50" s="6" t="s">
        <v>174</v>
      </c>
      <c r="C50" s="7" t="s">
        <v>26</v>
      </c>
      <c r="D50" s="8"/>
    </row>
    <row r="51" spans="1:4" ht="14" x14ac:dyDescent="0.15">
      <c r="A51" s="24">
        <v>45</v>
      </c>
      <c r="B51" s="6" t="s">
        <v>51</v>
      </c>
      <c r="C51" s="7" t="s">
        <v>26</v>
      </c>
      <c r="D51" s="8"/>
    </row>
    <row r="52" spans="1:4" ht="14" x14ac:dyDescent="0.15">
      <c r="A52" s="25">
        <v>46</v>
      </c>
      <c r="B52" s="6" t="s">
        <v>94</v>
      </c>
      <c r="C52" s="7" t="s">
        <v>26</v>
      </c>
      <c r="D52" s="8"/>
    </row>
    <row r="53" spans="1:4" ht="14" x14ac:dyDescent="0.15">
      <c r="A53" s="24">
        <v>47</v>
      </c>
      <c r="B53" s="6" t="s">
        <v>100</v>
      </c>
      <c r="C53" s="7" t="s">
        <v>26</v>
      </c>
      <c r="D53" s="8"/>
    </row>
    <row r="54" spans="1:4" ht="28" x14ac:dyDescent="0.15">
      <c r="A54" s="25">
        <v>48</v>
      </c>
      <c r="B54" s="6" t="s">
        <v>86</v>
      </c>
      <c r="C54" s="7" t="s">
        <v>26</v>
      </c>
      <c r="D54" s="8"/>
    </row>
    <row r="55" spans="1:4" ht="14" x14ac:dyDescent="0.15">
      <c r="A55" s="24">
        <v>49</v>
      </c>
      <c r="B55" s="6" t="s">
        <v>87</v>
      </c>
      <c r="C55" s="7" t="s">
        <v>26</v>
      </c>
      <c r="D55" s="8"/>
    </row>
    <row r="56" spans="1:4" ht="28" x14ac:dyDescent="0.15">
      <c r="A56" s="25">
        <v>50</v>
      </c>
      <c r="B56" s="6" t="s">
        <v>19</v>
      </c>
      <c r="C56" s="7" t="s">
        <v>26</v>
      </c>
      <c r="D56" s="8"/>
    </row>
    <row r="57" spans="1:4" ht="14" x14ac:dyDescent="0.15">
      <c r="A57" s="24">
        <v>51</v>
      </c>
      <c r="B57" s="6" t="s">
        <v>101</v>
      </c>
      <c r="C57" s="7" t="s">
        <v>26</v>
      </c>
      <c r="D57" s="8"/>
    </row>
    <row r="58" spans="1:4" ht="29" thickBot="1" x14ac:dyDescent="0.2">
      <c r="A58" s="25">
        <v>52</v>
      </c>
      <c r="B58" s="6" t="s">
        <v>98</v>
      </c>
      <c r="C58" s="7" t="s">
        <v>26</v>
      </c>
      <c r="D58" s="8"/>
    </row>
    <row r="59" spans="1:4" ht="14" thickBot="1" x14ac:dyDescent="0.2">
      <c r="A59" s="102" t="s">
        <v>58</v>
      </c>
      <c r="B59" s="103"/>
      <c r="C59" s="103"/>
      <c r="D59" s="104"/>
    </row>
    <row r="60" spans="1:4" ht="14" x14ac:dyDescent="0.15">
      <c r="A60" s="25">
        <v>53</v>
      </c>
      <c r="B60" s="19" t="s">
        <v>29</v>
      </c>
      <c r="C60" s="28" t="s">
        <v>88</v>
      </c>
      <c r="D60" s="11"/>
    </row>
    <row r="61" spans="1:4" ht="14" x14ac:dyDescent="0.15">
      <c r="A61" s="25">
        <v>54</v>
      </c>
      <c r="B61" s="19" t="s">
        <v>89</v>
      </c>
      <c r="C61" s="7" t="s">
        <v>26</v>
      </c>
      <c r="D61" s="11"/>
    </row>
    <row r="62" spans="1:4" ht="15" thickBot="1" x14ac:dyDescent="0.2">
      <c r="A62" s="24">
        <v>55</v>
      </c>
      <c r="B62" s="6" t="s">
        <v>57</v>
      </c>
      <c r="C62" s="7" t="s">
        <v>26</v>
      </c>
      <c r="D62" s="8"/>
    </row>
    <row r="63" spans="1:4" ht="14" thickBot="1" x14ac:dyDescent="0.2">
      <c r="A63" s="106" t="s">
        <v>30</v>
      </c>
      <c r="B63" s="103"/>
      <c r="C63" s="103"/>
      <c r="D63" s="104"/>
    </row>
    <row r="64" spans="1:4" ht="27" customHeight="1" x14ac:dyDescent="0.15">
      <c r="A64" s="25">
        <v>56</v>
      </c>
      <c r="B64" s="6" t="s">
        <v>82</v>
      </c>
      <c r="C64" s="7" t="s">
        <v>26</v>
      </c>
      <c r="D64" s="8"/>
    </row>
    <row r="65" spans="1:7" ht="27" customHeight="1" x14ac:dyDescent="0.15">
      <c r="A65" s="25">
        <v>57</v>
      </c>
      <c r="B65" s="6" t="s">
        <v>178</v>
      </c>
      <c r="C65" s="7" t="s">
        <v>26</v>
      </c>
      <c r="D65" s="8"/>
    </row>
    <row r="66" spans="1:7" ht="54.75" customHeight="1" x14ac:dyDescent="0.15">
      <c r="A66" s="25">
        <v>58</v>
      </c>
      <c r="B66" s="6" t="s">
        <v>83</v>
      </c>
      <c r="C66" s="7" t="s">
        <v>26</v>
      </c>
      <c r="D66" s="8"/>
    </row>
    <row r="67" spans="1:7" ht="27" customHeight="1" x14ac:dyDescent="0.15">
      <c r="A67" s="25">
        <v>59</v>
      </c>
      <c r="B67" s="6" t="s">
        <v>179</v>
      </c>
      <c r="C67" s="7" t="s">
        <v>26</v>
      </c>
      <c r="D67" s="8"/>
    </row>
    <row r="68" spans="1:7" ht="14" x14ac:dyDescent="0.15">
      <c r="A68" s="25">
        <v>60</v>
      </c>
      <c r="B68" s="6" t="s">
        <v>9</v>
      </c>
      <c r="C68" s="7" t="s">
        <v>26</v>
      </c>
      <c r="D68" s="8"/>
    </row>
    <row r="69" spans="1:7" ht="14" x14ac:dyDescent="0.15">
      <c r="A69" s="25">
        <v>61</v>
      </c>
      <c r="B69" s="6" t="s">
        <v>10</v>
      </c>
      <c r="C69" s="7" t="s">
        <v>26</v>
      </c>
      <c r="D69" s="8"/>
    </row>
    <row r="70" spans="1:7" ht="56" x14ac:dyDescent="0.15">
      <c r="A70" s="25">
        <v>62</v>
      </c>
      <c r="B70" s="6" t="s">
        <v>176</v>
      </c>
      <c r="C70" s="7" t="s">
        <v>26</v>
      </c>
      <c r="D70" s="8"/>
    </row>
    <row r="71" spans="1:7" ht="56" x14ac:dyDescent="0.15">
      <c r="A71" s="25">
        <v>63</v>
      </c>
      <c r="B71" s="6" t="s">
        <v>61</v>
      </c>
      <c r="C71" s="7" t="s">
        <v>26</v>
      </c>
      <c r="D71" s="8"/>
    </row>
    <row r="72" spans="1:7" ht="14" x14ac:dyDescent="0.15">
      <c r="A72" s="25">
        <v>64</v>
      </c>
      <c r="B72" s="6" t="s">
        <v>7</v>
      </c>
      <c r="C72" s="7" t="s">
        <v>26</v>
      </c>
      <c r="D72" s="8"/>
    </row>
    <row r="73" spans="1:7" ht="70" x14ac:dyDescent="0.15">
      <c r="A73" s="25">
        <v>65</v>
      </c>
      <c r="B73" s="6" t="s">
        <v>43</v>
      </c>
      <c r="C73" s="7" t="s">
        <v>26</v>
      </c>
      <c r="D73" s="8"/>
    </row>
    <row r="74" spans="1:7" ht="28" x14ac:dyDescent="0.15">
      <c r="A74" s="25">
        <v>66</v>
      </c>
      <c r="B74" s="6" t="s">
        <v>74</v>
      </c>
      <c r="C74" s="7" t="s">
        <v>26</v>
      </c>
      <c r="D74" s="8"/>
    </row>
    <row r="75" spans="1:7" ht="28" customHeight="1" x14ac:dyDescent="0.15">
      <c r="A75" s="25">
        <v>67</v>
      </c>
      <c r="B75" s="6" t="s">
        <v>8</v>
      </c>
      <c r="C75" s="7" t="s">
        <v>26</v>
      </c>
      <c r="D75" s="8"/>
      <c r="F75" s="105" t="s">
        <v>190</v>
      </c>
      <c r="G75" s="105"/>
    </row>
    <row r="76" spans="1:7" ht="54.75" customHeight="1" x14ac:dyDescent="0.15">
      <c r="A76" s="25">
        <v>68</v>
      </c>
      <c r="B76" s="6" t="s">
        <v>90</v>
      </c>
      <c r="C76" s="7" t="s">
        <v>26</v>
      </c>
      <c r="D76" s="8"/>
    </row>
    <row r="77" spans="1:7" ht="70" x14ac:dyDescent="0.15">
      <c r="A77" s="25">
        <v>69</v>
      </c>
      <c r="B77" s="6" t="s">
        <v>80</v>
      </c>
      <c r="C77" s="7" t="s">
        <v>26</v>
      </c>
      <c r="D77" s="8"/>
    </row>
    <row r="78" spans="1:7" x14ac:dyDescent="0.15">
      <c r="A78" s="25">
        <v>70</v>
      </c>
      <c r="B78" s="7" t="s">
        <v>76</v>
      </c>
      <c r="C78" s="7" t="s">
        <v>26</v>
      </c>
      <c r="D78" s="8"/>
      <c r="E78" s="36"/>
    </row>
    <row r="79" spans="1:7" ht="28" x14ac:dyDescent="0.15">
      <c r="A79" s="25">
        <v>71</v>
      </c>
      <c r="B79" s="9" t="s">
        <v>177</v>
      </c>
      <c r="C79" s="7" t="s">
        <v>26</v>
      </c>
      <c r="D79" s="8"/>
    </row>
    <row r="80" spans="1:7" x14ac:dyDescent="0.15">
      <c r="A80" s="25">
        <v>72</v>
      </c>
      <c r="B80" s="7" t="s">
        <v>191</v>
      </c>
      <c r="C80" s="7" t="s">
        <v>26</v>
      </c>
      <c r="D80" s="8"/>
    </row>
    <row r="81" spans="1:4" ht="56" x14ac:dyDescent="0.15">
      <c r="A81" s="25">
        <v>73</v>
      </c>
      <c r="B81" s="9" t="s">
        <v>186</v>
      </c>
      <c r="C81" s="7" t="s">
        <v>26</v>
      </c>
      <c r="D81" s="8"/>
    </row>
    <row r="82" spans="1:4" ht="14" x14ac:dyDescent="0.15">
      <c r="A82" s="25">
        <v>74</v>
      </c>
      <c r="B82" s="9" t="s">
        <v>175</v>
      </c>
      <c r="C82" s="7" t="s">
        <v>26</v>
      </c>
      <c r="D82" s="8"/>
    </row>
    <row r="83" spans="1:4" ht="70" x14ac:dyDescent="0.15">
      <c r="A83" s="25">
        <v>75</v>
      </c>
      <c r="B83" s="6" t="s">
        <v>180</v>
      </c>
      <c r="C83" s="7" t="s">
        <v>26</v>
      </c>
      <c r="D83" s="8"/>
    </row>
  </sheetData>
  <mergeCells count="9">
    <mergeCell ref="A1:D1"/>
    <mergeCell ref="A10:D10"/>
    <mergeCell ref="A18:D18"/>
    <mergeCell ref="A28:D28"/>
    <mergeCell ref="F75:G75"/>
    <mergeCell ref="A43:D43"/>
    <mergeCell ref="A59:D59"/>
    <mergeCell ref="A63:D63"/>
    <mergeCell ref="B4:B9"/>
  </mergeCells>
  <phoneticPr fontId="5" type="noConversion"/>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8F95-E92E-0142-ADB2-9D3EFDBFAAEC}">
  <dimension ref="A1:D4"/>
  <sheetViews>
    <sheetView workbookViewId="0">
      <selection activeCell="B7" sqref="B7"/>
    </sheetView>
  </sheetViews>
  <sheetFormatPr baseColWidth="10" defaultRowHeight="15" x14ac:dyDescent="0.2"/>
  <cols>
    <col min="1" max="1" width="4.6640625" customWidth="1"/>
    <col min="2" max="2" width="36.33203125" customWidth="1"/>
    <col min="3" max="3" width="50.6640625" customWidth="1"/>
    <col min="4" max="4" width="10.1640625" customWidth="1"/>
  </cols>
  <sheetData>
    <row r="1" spans="1:4" ht="17" thickBot="1" x14ac:dyDescent="0.25">
      <c r="A1" s="109" t="s">
        <v>102</v>
      </c>
      <c r="B1" s="110"/>
      <c r="C1" s="110"/>
      <c r="D1" s="111"/>
    </row>
    <row r="2" spans="1:4" x14ac:dyDescent="0.2">
      <c r="A2" s="37" t="s">
        <v>42</v>
      </c>
      <c r="B2" s="38" t="s">
        <v>37</v>
      </c>
      <c r="C2" s="38" t="s">
        <v>103</v>
      </c>
      <c r="D2" s="38" t="s">
        <v>38</v>
      </c>
    </row>
    <row r="3" spans="1:4" ht="28" x14ac:dyDescent="0.2">
      <c r="A3" s="39" t="s">
        <v>104</v>
      </c>
      <c r="B3" s="40" t="s">
        <v>105</v>
      </c>
      <c r="C3" s="41" t="s">
        <v>106</v>
      </c>
      <c r="D3" s="42">
        <v>3</v>
      </c>
    </row>
    <row r="4" spans="1:4" ht="28" x14ac:dyDescent="0.2">
      <c r="A4" s="39" t="s">
        <v>107</v>
      </c>
      <c r="B4" s="43" t="s">
        <v>108</v>
      </c>
      <c r="C4" s="41" t="s">
        <v>109</v>
      </c>
      <c r="D4" s="42">
        <v>3</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DF16-CBBB-1E40-9ADB-5641B4A35F34}">
  <dimension ref="A1:B19"/>
  <sheetViews>
    <sheetView workbookViewId="0">
      <selection activeCell="D16" sqref="D16"/>
    </sheetView>
  </sheetViews>
  <sheetFormatPr baseColWidth="10" defaultRowHeight="15" x14ac:dyDescent="0.2"/>
  <cols>
    <col min="1" max="1" width="30.33203125" customWidth="1"/>
    <col min="2" max="2" width="86.5" customWidth="1"/>
  </cols>
  <sheetData>
    <row r="1" spans="1:2" ht="21" thickBot="1" x14ac:dyDescent="0.25">
      <c r="A1" s="112" t="s">
        <v>110</v>
      </c>
      <c r="B1" s="113"/>
    </row>
    <row r="2" spans="1:2" x14ac:dyDescent="0.2">
      <c r="A2" s="44"/>
      <c r="B2" s="45"/>
    </row>
    <row r="3" spans="1:2" ht="103" customHeight="1" x14ac:dyDescent="0.2">
      <c r="A3" s="114" t="s">
        <v>111</v>
      </c>
      <c r="B3" s="114"/>
    </row>
    <row r="4" spans="1:2" ht="16" thickBot="1" x14ac:dyDescent="0.25">
      <c r="B4" s="46"/>
    </row>
    <row r="5" spans="1:2" ht="42" customHeight="1" x14ac:dyDescent="0.2">
      <c r="A5" s="115" t="s">
        <v>112</v>
      </c>
      <c r="B5" s="47" t="s">
        <v>113</v>
      </c>
    </row>
    <row r="6" spans="1:2" ht="17" x14ac:dyDescent="0.2">
      <c r="A6" s="116"/>
      <c r="B6" s="48" t="s">
        <v>114</v>
      </c>
    </row>
    <row r="7" spans="1:2" ht="17" x14ac:dyDescent="0.2">
      <c r="A7" s="116"/>
      <c r="B7" s="48" t="s">
        <v>115</v>
      </c>
    </row>
    <row r="8" spans="1:2" ht="34" x14ac:dyDescent="0.2">
      <c r="A8" s="116"/>
      <c r="B8" s="48" t="s">
        <v>116</v>
      </c>
    </row>
    <row r="9" spans="1:2" ht="34" x14ac:dyDescent="0.2">
      <c r="A9" s="116"/>
      <c r="B9" s="48" t="s">
        <v>117</v>
      </c>
    </row>
    <row r="10" spans="1:2" ht="17" x14ac:dyDescent="0.2">
      <c r="A10" s="116"/>
      <c r="B10" s="48" t="s">
        <v>118</v>
      </c>
    </row>
    <row r="11" spans="1:2" ht="17" x14ac:dyDescent="0.2">
      <c r="A11" s="116"/>
      <c r="B11" s="48" t="s">
        <v>119</v>
      </c>
    </row>
    <row r="12" spans="1:2" ht="35" thickBot="1" x14ac:dyDescent="0.25">
      <c r="A12" s="117"/>
      <c r="B12" s="49" t="s">
        <v>120</v>
      </c>
    </row>
    <row r="13" spans="1:2" ht="16" thickBot="1" x14ac:dyDescent="0.25">
      <c r="B13" s="46"/>
    </row>
    <row r="14" spans="1:2" ht="17" x14ac:dyDescent="0.2">
      <c r="A14" s="118" t="s">
        <v>121</v>
      </c>
      <c r="B14" s="50" t="s">
        <v>122</v>
      </c>
    </row>
    <row r="15" spans="1:2" ht="17" x14ac:dyDescent="0.2">
      <c r="A15" s="119"/>
      <c r="B15" s="51" t="s">
        <v>123</v>
      </c>
    </row>
    <row r="16" spans="1:2" ht="17" x14ac:dyDescent="0.2">
      <c r="A16" s="120"/>
      <c r="B16" s="52" t="s">
        <v>124</v>
      </c>
    </row>
    <row r="17" spans="1:2" ht="17" x14ac:dyDescent="0.2">
      <c r="A17" s="120"/>
      <c r="B17" s="52" t="s">
        <v>125</v>
      </c>
    </row>
    <row r="18" spans="1:2" ht="51" x14ac:dyDescent="0.2">
      <c r="A18" s="120"/>
      <c r="B18" s="52" t="s">
        <v>126</v>
      </c>
    </row>
    <row r="19" spans="1:2" ht="18" thickBot="1" x14ac:dyDescent="0.25">
      <c r="A19" s="121"/>
      <c r="B19" s="53" t="s">
        <v>127</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BD40-2237-004B-84B5-E4760B52F717}">
  <dimension ref="A1:C36"/>
  <sheetViews>
    <sheetView topLeftCell="A14" workbookViewId="0">
      <selection activeCell="B20" sqref="B20"/>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25" t="s">
        <v>128</v>
      </c>
      <c r="B1" s="126"/>
      <c r="C1" s="127"/>
    </row>
    <row r="2" spans="1:3" ht="43" thickBot="1" x14ac:dyDescent="0.25">
      <c r="A2" s="1"/>
      <c r="B2" s="54"/>
      <c r="C2" s="55" t="s">
        <v>129</v>
      </c>
    </row>
    <row r="3" spans="1:3" ht="71" x14ac:dyDescent="0.2">
      <c r="A3" s="122" t="s">
        <v>130</v>
      </c>
      <c r="B3" s="56" t="s">
        <v>131</v>
      </c>
      <c r="C3" s="57" t="s">
        <v>132</v>
      </c>
    </row>
    <row r="4" spans="1:3" ht="71" x14ac:dyDescent="0.2">
      <c r="A4" s="123"/>
      <c r="B4" s="58" t="s">
        <v>133</v>
      </c>
      <c r="C4" s="59" t="s">
        <v>132</v>
      </c>
    </row>
    <row r="5" spans="1:3" ht="72" thickBot="1" x14ac:dyDescent="0.25">
      <c r="A5" s="124"/>
      <c r="B5" s="60" t="s">
        <v>134</v>
      </c>
      <c r="C5" s="61" t="s">
        <v>132</v>
      </c>
    </row>
    <row r="6" spans="1:3" ht="16" thickBot="1" x14ac:dyDescent="0.25">
      <c r="A6" s="1"/>
      <c r="B6" s="54"/>
    </row>
    <row r="7" spans="1:3" x14ac:dyDescent="0.2">
      <c r="A7" s="128" t="s">
        <v>135</v>
      </c>
      <c r="B7" s="62" t="s">
        <v>136</v>
      </c>
      <c r="C7" s="63"/>
    </row>
    <row r="8" spans="1:3" ht="16" thickBot="1" x14ac:dyDescent="0.25">
      <c r="A8" s="129"/>
      <c r="B8" s="64" t="s">
        <v>137</v>
      </c>
      <c r="C8" s="65"/>
    </row>
    <row r="9" spans="1:3" ht="16" thickBot="1" x14ac:dyDescent="0.25">
      <c r="A9" s="66"/>
      <c r="B9" s="67"/>
    </row>
    <row r="10" spans="1:3" x14ac:dyDescent="0.2">
      <c r="A10" s="130" t="s">
        <v>138</v>
      </c>
      <c r="B10" s="68" t="s">
        <v>139</v>
      </c>
      <c r="C10" s="69"/>
    </row>
    <row r="11" spans="1:3" x14ac:dyDescent="0.2">
      <c r="A11" s="131"/>
      <c r="B11" s="70" t="s">
        <v>140</v>
      </c>
      <c r="C11" s="71"/>
    </row>
    <row r="12" spans="1:3" x14ac:dyDescent="0.2">
      <c r="A12" s="131"/>
      <c r="B12" s="72" t="s">
        <v>141</v>
      </c>
      <c r="C12" s="71"/>
    </row>
    <row r="13" spans="1:3" ht="29" x14ac:dyDescent="0.2">
      <c r="A13" s="131"/>
      <c r="B13" s="70" t="s">
        <v>142</v>
      </c>
      <c r="C13" s="71"/>
    </row>
    <row r="14" spans="1:3" ht="29" x14ac:dyDescent="0.2">
      <c r="A14" s="131"/>
      <c r="B14" s="72" t="s">
        <v>143</v>
      </c>
      <c r="C14" s="71"/>
    </row>
    <row r="15" spans="1:3" x14ac:dyDescent="0.2">
      <c r="A15" s="131"/>
      <c r="B15" s="70" t="s">
        <v>144</v>
      </c>
      <c r="C15" s="71"/>
    </row>
    <row r="16" spans="1:3" ht="16" thickBot="1" x14ac:dyDescent="0.25">
      <c r="A16" s="132"/>
      <c r="B16" s="73" t="s">
        <v>145</v>
      </c>
      <c r="C16" s="74"/>
    </row>
    <row r="17" spans="1:3" ht="16" thickBot="1" x14ac:dyDescent="0.25">
      <c r="A17" s="1"/>
      <c r="B17" s="75"/>
    </row>
    <row r="18" spans="1:3" ht="57" x14ac:dyDescent="0.2">
      <c r="A18" s="128" t="s">
        <v>146</v>
      </c>
      <c r="B18" s="76" t="s">
        <v>147</v>
      </c>
      <c r="C18" s="63"/>
    </row>
    <row r="19" spans="1:3" ht="57" x14ac:dyDescent="0.2">
      <c r="A19" s="133"/>
      <c r="B19" s="77" t="s">
        <v>148</v>
      </c>
      <c r="C19" s="78"/>
    </row>
    <row r="20" spans="1:3" ht="44" thickBot="1" x14ac:dyDescent="0.25">
      <c r="A20" s="129"/>
      <c r="B20" s="79" t="s">
        <v>194</v>
      </c>
      <c r="C20" s="65"/>
    </row>
    <row r="21" spans="1:3" ht="16" thickBot="1" x14ac:dyDescent="0.25">
      <c r="A21" s="1"/>
      <c r="B21" s="54"/>
    </row>
    <row r="22" spans="1:3" x14ac:dyDescent="0.2">
      <c r="A22" s="122" t="s">
        <v>149</v>
      </c>
      <c r="B22" s="80" t="s">
        <v>150</v>
      </c>
      <c r="C22" s="63"/>
    </row>
    <row r="23" spans="1:3" x14ac:dyDescent="0.2">
      <c r="A23" s="123"/>
      <c r="B23" s="81" t="s">
        <v>151</v>
      </c>
      <c r="C23" s="78"/>
    </row>
    <row r="24" spans="1:3" x14ac:dyDescent="0.2">
      <c r="A24" s="123"/>
      <c r="B24" s="81" t="s">
        <v>152</v>
      </c>
      <c r="C24" s="78"/>
    </row>
    <row r="25" spans="1:3" x14ac:dyDescent="0.2">
      <c r="A25" s="123"/>
      <c r="B25" s="81" t="s">
        <v>153</v>
      </c>
      <c r="C25" s="78"/>
    </row>
    <row r="26" spans="1:3" ht="57" x14ac:dyDescent="0.2">
      <c r="A26" s="123"/>
      <c r="B26" s="82" t="s">
        <v>154</v>
      </c>
      <c r="C26" s="78"/>
    </row>
    <row r="27" spans="1:3" x14ac:dyDescent="0.2">
      <c r="A27" s="123"/>
      <c r="B27" s="82" t="s">
        <v>155</v>
      </c>
      <c r="C27" s="78"/>
    </row>
    <row r="28" spans="1:3" x14ac:dyDescent="0.2">
      <c r="A28" s="123"/>
      <c r="B28" s="82" t="s">
        <v>156</v>
      </c>
      <c r="C28" s="78"/>
    </row>
    <row r="29" spans="1:3" x14ac:dyDescent="0.2">
      <c r="A29" s="123"/>
      <c r="B29" s="82" t="s">
        <v>157</v>
      </c>
      <c r="C29" s="78"/>
    </row>
    <row r="30" spans="1:3" ht="16" thickBot="1" x14ac:dyDescent="0.25">
      <c r="A30" s="124"/>
      <c r="B30" s="83" t="s">
        <v>158</v>
      </c>
      <c r="C30" s="65"/>
    </row>
    <row r="31" spans="1:3" ht="16" thickBot="1" x14ac:dyDescent="0.25">
      <c r="A31" s="1"/>
      <c r="B31" s="54"/>
    </row>
    <row r="32" spans="1:3" ht="72" thickBot="1" x14ac:dyDescent="0.25">
      <c r="A32" s="84" t="s">
        <v>159</v>
      </c>
      <c r="B32" s="85" t="s">
        <v>160</v>
      </c>
      <c r="C32" s="86"/>
    </row>
    <row r="33" spans="1:3" ht="16" thickBot="1" x14ac:dyDescent="0.25">
      <c r="A33" s="1"/>
      <c r="B33" s="54"/>
    </row>
    <row r="34" spans="1:3" ht="113" x14ac:dyDescent="0.2">
      <c r="A34" s="122" t="s">
        <v>161</v>
      </c>
      <c r="B34" s="76" t="s">
        <v>162</v>
      </c>
      <c r="C34" s="63"/>
    </row>
    <row r="35" spans="1:3" ht="43" x14ac:dyDescent="0.2">
      <c r="A35" s="123"/>
      <c r="B35" s="77" t="s">
        <v>163</v>
      </c>
      <c r="C35" s="78"/>
    </row>
    <row r="36" spans="1:3" ht="58" thickBot="1" x14ac:dyDescent="0.25">
      <c r="A36" s="124"/>
      <c r="B36" s="79" t="s">
        <v>164</v>
      </c>
      <c r="C36" s="65"/>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tabSelected="1" zoomScaleNormal="100" workbookViewId="0">
      <selection activeCell="A9" sqref="A9:E9"/>
    </sheetView>
  </sheetViews>
  <sheetFormatPr baseColWidth="10" defaultColWidth="11.5" defaultRowHeight="15" x14ac:dyDescent="0.2"/>
  <cols>
    <col min="1" max="1" width="6" style="5" customWidth="1"/>
    <col min="2" max="2" width="36.1640625" style="5" customWidth="1"/>
    <col min="3" max="3" width="9" customWidth="1"/>
    <col min="4" max="4" width="13.5" customWidth="1"/>
    <col min="5" max="5" width="13.83203125" customWidth="1"/>
    <col min="6" max="6" width="14.5" customWidth="1"/>
    <col min="7" max="7" width="57.1640625" style="46" customWidth="1"/>
    <col min="8" max="8" width="18.83203125" style="97" customWidth="1"/>
  </cols>
  <sheetData>
    <row r="1" spans="1:8" ht="16" x14ac:dyDescent="0.2">
      <c r="A1" s="134" t="s">
        <v>165</v>
      </c>
      <c r="B1" s="134"/>
      <c r="C1" s="134"/>
      <c r="D1" s="134"/>
      <c r="E1" s="134"/>
      <c r="F1" s="134"/>
    </row>
    <row r="2" spans="1:8" ht="28" x14ac:dyDescent="0.2">
      <c r="A2" s="91" t="s">
        <v>42</v>
      </c>
      <c r="B2" s="92" t="s">
        <v>37</v>
      </c>
      <c r="C2" s="93" t="s">
        <v>38</v>
      </c>
      <c r="D2" s="94" t="s">
        <v>166</v>
      </c>
      <c r="E2" s="94" t="s">
        <v>167</v>
      </c>
      <c r="F2" s="94" t="s">
        <v>168</v>
      </c>
      <c r="G2" s="96" t="s">
        <v>185</v>
      </c>
      <c r="H2" s="98" t="s">
        <v>167</v>
      </c>
    </row>
    <row r="3" spans="1:8" ht="75" customHeight="1" x14ac:dyDescent="0.2">
      <c r="A3" s="136">
        <v>1</v>
      </c>
      <c r="B3" s="136" t="s">
        <v>184</v>
      </c>
      <c r="C3" s="137">
        <v>3</v>
      </c>
      <c r="D3" s="138">
        <f>E3/1.2</f>
        <v>0</v>
      </c>
      <c r="E3" s="139"/>
      <c r="F3" s="138">
        <f>E3*C3</f>
        <v>0</v>
      </c>
      <c r="G3" s="43" t="s">
        <v>183</v>
      </c>
      <c r="H3" s="90"/>
    </row>
    <row r="4" spans="1:8" ht="29" x14ac:dyDescent="0.2">
      <c r="A4" s="136"/>
      <c r="B4" s="136"/>
      <c r="C4" s="137"/>
      <c r="D4" s="138"/>
      <c r="E4" s="139"/>
      <c r="F4" s="138"/>
      <c r="G4" s="9" t="s">
        <v>187</v>
      </c>
      <c r="H4" s="90"/>
    </row>
    <row r="5" spans="1:8" ht="43" x14ac:dyDescent="0.2">
      <c r="A5" s="136"/>
      <c r="B5" s="136"/>
      <c r="C5" s="137"/>
      <c r="D5" s="138"/>
      <c r="E5" s="139"/>
      <c r="F5" s="138"/>
      <c r="G5" s="9" t="s">
        <v>188</v>
      </c>
      <c r="H5" s="90"/>
    </row>
    <row r="6" spans="1:8" ht="56" x14ac:dyDescent="0.2">
      <c r="A6" s="136"/>
      <c r="B6" s="136"/>
      <c r="C6" s="137"/>
      <c r="D6" s="138"/>
      <c r="E6" s="139"/>
      <c r="F6" s="138"/>
      <c r="G6" s="6" t="s">
        <v>189</v>
      </c>
      <c r="H6" s="90"/>
    </row>
    <row r="7" spans="1:8" ht="28" x14ac:dyDescent="0.2">
      <c r="A7" s="87">
        <v>2</v>
      </c>
      <c r="B7" s="43" t="s">
        <v>169</v>
      </c>
      <c r="C7" s="88">
        <v>3</v>
      </c>
      <c r="D7" s="89">
        <f t="shared" ref="D7" si="0">E7/1.2</f>
        <v>0</v>
      </c>
      <c r="E7" s="90"/>
      <c r="F7" s="89">
        <f t="shared" ref="F7" si="1">E7*C7</f>
        <v>0</v>
      </c>
    </row>
    <row r="8" spans="1:8" ht="28" x14ac:dyDescent="0.2">
      <c r="A8" s="87">
        <v>3</v>
      </c>
      <c r="B8" s="43" t="s">
        <v>170</v>
      </c>
      <c r="C8" s="88">
        <v>3</v>
      </c>
      <c r="D8" s="89">
        <f>E8/1.2</f>
        <v>0</v>
      </c>
      <c r="E8" s="90"/>
      <c r="F8" s="89">
        <f>E8*C8</f>
        <v>0</v>
      </c>
    </row>
    <row r="9" spans="1:8" x14ac:dyDescent="0.2">
      <c r="A9" s="135" t="s">
        <v>171</v>
      </c>
      <c r="B9" s="135"/>
      <c r="C9" s="135"/>
      <c r="D9" s="135"/>
      <c r="E9" s="135"/>
      <c r="F9" s="95">
        <f>SUM(F3:F8)</f>
        <v>0</v>
      </c>
    </row>
  </sheetData>
  <mergeCells count="8">
    <mergeCell ref="A1:F1"/>
    <mergeCell ref="A9:E9"/>
    <mergeCell ref="B3:B6"/>
    <mergeCell ref="A3:A6"/>
    <mergeCell ref="C3:C6"/>
    <mergeCell ref="D3:D6"/>
    <mergeCell ref="E3:E6"/>
    <mergeCell ref="F3:F6"/>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2023-02-15T00:08:46Z</dcterms:modified>
</cp:coreProperties>
</file>