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___OI\VEŘEJNÉ ZAKÁZKY\VZ_malého rozsahu_2023\DPS 2292- rekonstrukce garsonier\Zadávací VV\"/>
    </mc:Choice>
  </mc:AlternateContent>
  <bookViews>
    <workbookView xWindow="120" yWindow="105" windowWidth="28620" windowHeight="1318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List1!$A$1:$G$62</definedName>
  </definedNames>
  <calcPr calcId="152511"/>
</workbook>
</file>

<file path=xl/calcChain.xml><?xml version="1.0" encoding="utf-8"?>
<calcChain xmlns="http://schemas.openxmlformats.org/spreadsheetml/2006/main">
  <c r="F29" i="1" l="1"/>
  <c r="E29" i="1" s="1"/>
  <c r="F30" i="1"/>
  <c r="E30" i="1" s="1"/>
  <c r="F31" i="1"/>
  <c r="E31" i="1" s="1"/>
  <c r="F28" i="1"/>
  <c r="F22" i="1"/>
  <c r="E22" i="1" s="1"/>
  <c r="F23" i="1"/>
  <c r="E23" i="1" s="1"/>
  <c r="F24" i="1"/>
  <c r="E24" i="1" s="1"/>
  <c r="F21" i="1"/>
  <c r="F15" i="1"/>
  <c r="E15" i="1" s="1"/>
  <c r="F16" i="1"/>
  <c r="E16" i="1" s="1"/>
  <c r="F17" i="1"/>
  <c r="E17" i="1" s="1"/>
  <c r="F14" i="1"/>
  <c r="E14" i="1" s="1"/>
  <c r="F10" i="1"/>
  <c r="E10" i="1" s="1"/>
  <c r="F9" i="1"/>
  <c r="E9" i="1" s="1"/>
  <c r="F8" i="1"/>
  <c r="E8" i="1" s="1"/>
  <c r="F7" i="1"/>
  <c r="D11" i="1"/>
  <c r="D32" i="1"/>
  <c r="D25" i="1"/>
  <c r="D18" i="1"/>
  <c r="D38" i="1" l="1"/>
  <c r="F32" i="1"/>
  <c r="E18" i="1"/>
  <c r="F25" i="1"/>
  <c r="F18" i="1"/>
  <c r="F11" i="1"/>
  <c r="E21" i="1"/>
  <c r="E25" i="1" s="1"/>
  <c r="E28" i="1"/>
  <c r="E32" i="1" s="1"/>
  <c r="E7" i="1"/>
  <c r="E11" i="1" s="1"/>
  <c r="E38" i="1" l="1"/>
  <c r="F38" i="1"/>
</calcChain>
</file>

<file path=xl/sharedStrings.xml><?xml version="1.0" encoding="utf-8"?>
<sst xmlns="http://schemas.openxmlformats.org/spreadsheetml/2006/main" count="45" uniqueCount="24">
  <si>
    <t>Stavebně technické řešení</t>
  </si>
  <si>
    <t>Zdravotně technické instalace</t>
  </si>
  <si>
    <t>Zařízení silnoproudé elektrotechniky</t>
  </si>
  <si>
    <t>Zařízení slaboproudé elektrotechniky</t>
  </si>
  <si>
    <t>Cena bez DPH</t>
  </si>
  <si>
    <t>DPH 15%</t>
  </si>
  <si>
    <t>Cena vč. DPH</t>
  </si>
  <si>
    <t>CELKEM ZA STAVBU</t>
  </si>
  <si>
    <t>Za zhotovitele:</t>
  </si>
  <si>
    <t>Rekapitulace rozpočtových nákladů stavby</t>
  </si>
  <si>
    <t>Datum:</t>
  </si>
  <si>
    <t>Stavební díl SO 01</t>
  </si>
  <si>
    <t>Stavební díl SO 02</t>
  </si>
  <si>
    <t>Stavební díl SO 03</t>
  </si>
  <si>
    <t>Stavební díl SO 04</t>
  </si>
  <si>
    <t>Garsoniera č. 103</t>
  </si>
  <si>
    <t>Garsoniera č. 108</t>
  </si>
  <si>
    <t>Garsoniera č. 112</t>
  </si>
  <si>
    <t>Garsoniera č. 216</t>
  </si>
  <si>
    <t>Renovace garsoniér v budově DPS č. p. 2292 v Uherském Brodě</t>
  </si>
  <si>
    <t>Celkem za byt č. 216</t>
  </si>
  <si>
    <t>Celkem za byt č. 112</t>
  </si>
  <si>
    <t>Celkem za byt č. 108</t>
  </si>
  <si>
    <t>Celkem za byt č.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</si>
</sst>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1" fillId="2" borderId="4" xfId="0" applyFont="1" applyFill="1" applyBorder="1"/>
    <xf numFmtId="0" fontId="2" fillId="3" borderId="0" xfId="0" applyFont="1" applyFill="1"/>
    <xf numFmtId="0" fontId="1" fillId="2" borderId="1" xfId="0" applyFont="1" applyFill="1" applyBorder="1"/>
    <xf numFmtId="0" fontId="2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4" fontId="2" fillId="2" borderId="12" xfId="0" applyNumberFormat="1" applyFont="1" applyFill="1" applyBorder="1"/>
    <xf numFmtId="0" fontId="2" fillId="0" borderId="13" xfId="0" applyFont="1" applyFill="1" applyBorder="1" applyAlignment="1">
      <alignment horizontal="center"/>
    </xf>
    <xf numFmtId="4" fontId="2" fillId="0" borderId="14" xfId="0" applyNumberFormat="1" applyFont="1" applyBorder="1"/>
    <xf numFmtId="0" fontId="2" fillId="0" borderId="15" xfId="0" applyFont="1" applyFill="1" applyBorder="1" applyAlignment="1">
      <alignment horizontal="center"/>
    </xf>
    <xf numFmtId="4" fontId="2" fillId="0" borderId="16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4" fontId="2" fillId="0" borderId="19" xfId="0" applyNumberFormat="1" applyFon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0" fontId="1" fillId="4" borderId="0" xfId="0" applyFont="1" applyFill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1" fillId="2" borderId="8" xfId="0" applyFont="1" applyFill="1" applyBorder="1"/>
    <xf numFmtId="44" fontId="1" fillId="2" borderId="0" xfId="0" applyNumberFormat="1" applyFont="1" applyFill="1" applyBorder="1"/>
    <xf numFmtId="44" fontId="1" fillId="2" borderId="9" xfId="0" applyNumberFormat="1" applyFont="1" applyFill="1" applyBorder="1"/>
    <xf numFmtId="0" fontId="0" fillId="0" borderId="10" xfId="0" applyBorder="1"/>
    <xf numFmtId="0" fontId="0" fillId="0" borderId="12" xfId="0" applyBorder="1"/>
    <xf numFmtId="4" fontId="2" fillId="5" borderId="19" xfId="0" applyNumberFormat="1" applyFont="1" applyFill="1" applyBorder="1" applyProtection="1">
      <protection locked="0"/>
    </xf>
    <xf numFmtId="4" fontId="2" fillId="5" borderId="20" xfId="0" applyNumberFormat="1" applyFont="1" applyFill="1" applyBorder="1" applyProtection="1">
      <protection locked="0"/>
    </xf>
    <xf numFmtId="4" fontId="2" fillId="5" borderId="21" xfId="0" applyNumberFormat="1" applyFont="1" applyFill="1" applyBorder="1" applyProtection="1">
      <protection locked="0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/>
    <xf numFmtId="0" fontId="2" fillId="4" borderId="0" xfId="0" applyFont="1" applyFill="1"/>
    <xf numFmtId="0" fontId="2" fillId="4" borderId="0" xfId="0" applyFont="1" applyFill="1" applyAlignment="1"/>
    <xf numFmtId="0" fontId="0" fillId="4" borderId="11" xfId="0" applyFill="1" applyBorder="1"/>
    <xf numFmtId="0" fontId="0" fillId="4" borderId="7" xfId="0" applyFill="1" applyBorder="1"/>
    <xf numFmtId="0" fontId="0" fillId="4" borderId="0" xfId="0" applyFill="1" applyBorder="1"/>
    <xf numFmtId="4" fontId="2" fillId="2" borderId="3" xfId="0" applyNumberFormat="1" applyFont="1" applyFill="1" applyBorder="1"/>
    <xf numFmtId="0" fontId="3" fillId="2" borderId="4" xfId="0" applyFont="1" applyFill="1" applyBorder="1"/>
    <xf numFmtId="14" fontId="2" fillId="3" borderId="0" xfId="0" applyNumberFormat="1" applyFont="1" applyFill="1" applyBorder="1" applyProtection="1">
      <protection locked="0"/>
    </xf>
    <xf numFmtId="49" fontId="2" fillId="3" borderId="0" xfId="0" applyNumberFormat="1" applyFont="1" applyFill="1" applyBorder="1" applyProtection="1">
      <protection locked="0"/>
    </xf>
    <xf numFmtId="0" fontId="4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DE9F7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9"/>
  <sheetViews>
    <sheetView tabSelected="1" zoomScale="130" zoomScaleNormal="130" workbookViewId="0">
      <selection activeCell="D22" sqref="D22"/>
    </sheetView>
  </sheetViews>
  <sheetFormatPr defaultRowHeight="15" x14ac:dyDescent="0.25"/>
  <cols>
    <col min="1" max="1" width="1.42578125" customWidth="1"/>
    <col min="2" max="2" width="19.5703125" customWidth="1"/>
    <col min="3" max="3" width="38" customWidth="1"/>
    <col min="4" max="4" width="19.42578125" customWidth="1"/>
    <col min="5" max="5" width="20.42578125" customWidth="1"/>
    <col min="6" max="6" width="19.140625" customWidth="1"/>
    <col min="7" max="7" width="3.7109375" customWidth="1"/>
  </cols>
  <sheetData>
    <row r="1" spans="1:27" x14ac:dyDescent="0.25">
      <c r="A1" s="39"/>
      <c r="B1" s="39"/>
      <c r="C1" s="39"/>
      <c r="D1" s="39"/>
      <c r="E1" s="39"/>
      <c r="F1" s="39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20.100000000000001" customHeight="1" x14ac:dyDescent="0.25">
      <c r="A2" s="39"/>
      <c r="B2" s="50" t="s">
        <v>19</v>
      </c>
      <c r="C2" s="51"/>
      <c r="D2" s="51"/>
      <c r="E2" s="51"/>
      <c r="F2" s="51"/>
      <c r="G2" s="41"/>
      <c r="H2" s="3"/>
      <c r="I2" s="3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20.100000000000001" customHeight="1" x14ac:dyDescent="0.25">
      <c r="A3" s="39"/>
      <c r="B3" s="51"/>
      <c r="C3" s="51"/>
      <c r="D3" s="51"/>
      <c r="E3" s="51"/>
      <c r="F3" s="51"/>
      <c r="G3" s="41"/>
      <c r="H3" s="3"/>
      <c r="I3" s="3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x14ac:dyDescent="0.25">
      <c r="A4" s="39"/>
      <c r="B4" s="40" t="s">
        <v>9</v>
      </c>
      <c r="C4" s="25"/>
      <c r="D4" s="41"/>
      <c r="E4" s="41"/>
      <c r="F4" s="41"/>
      <c r="G4" s="41"/>
      <c r="H4" s="3"/>
      <c r="I4" s="3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thickBot="1" x14ac:dyDescent="0.3">
      <c r="A5" s="39"/>
      <c r="B5" s="40"/>
      <c r="C5" s="25"/>
      <c r="D5" s="41"/>
      <c r="E5" s="41"/>
      <c r="F5" s="41"/>
      <c r="G5" s="41"/>
      <c r="H5" s="3"/>
      <c r="I5" s="3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5.75" thickBot="1" x14ac:dyDescent="0.3">
      <c r="A6" s="39"/>
      <c r="B6" s="47" t="s">
        <v>15</v>
      </c>
      <c r="C6" s="2" t="s">
        <v>11</v>
      </c>
      <c r="D6" s="6" t="s">
        <v>4</v>
      </c>
      <c r="E6" s="6" t="s">
        <v>5</v>
      </c>
      <c r="F6" s="7" t="s">
        <v>6</v>
      </c>
      <c r="G6" s="41"/>
      <c r="H6" s="3"/>
      <c r="I6" s="3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x14ac:dyDescent="0.25">
      <c r="A7" s="39"/>
      <c r="B7" s="12">
        <v>1</v>
      </c>
      <c r="C7" s="19" t="s">
        <v>0</v>
      </c>
      <c r="D7" s="35"/>
      <c r="E7" s="22">
        <f>F7-D7</f>
        <v>0</v>
      </c>
      <c r="F7" s="13">
        <f>D7*1.15</f>
        <v>0</v>
      </c>
      <c r="G7" s="41"/>
      <c r="H7" s="3"/>
      <c r="I7" s="3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x14ac:dyDescent="0.25">
      <c r="A8" s="39"/>
      <c r="B8" s="14">
        <v>2</v>
      </c>
      <c r="C8" s="20" t="s">
        <v>1</v>
      </c>
      <c r="D8" s="36"/>
      <c r="E8" s="23">
        <f t="shared" ref="E8:E10" si="0">F8-D8</f>
        <v>0</v>
      </c>
      <c r="F8" s="15">
        <f>D8*1.15</f>
        <v>0</v>
      </c>
      <c r="G8" s="41"/>
      <c r="H8" s="3"/>
      <c r="I8" s="3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x14ac:dyDescent="0.25">
      <c r="A9" s="39"/>
      <c r="B9" s="16">
        <v>3</v>
      </c>
      <c r="C9" s="20" t="s">
        <v>2</v>
      </c>
      <c r="D9" s="36"/>
      <c r="E9" s="23">
        <f t="shared" si="0"/>
        <v>0</v>
      </c>
      <c r="F9" s="15">
        <f>D9*1.15</f>
        <v>0</v>
      </c>
      <c r="G9" s="41"/>
      <c r="H9" s="3"/>
      <c r="I9" s="3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5.75" thickBot="1" x14ac:dyDescent="0.3">
      <c r="A10" s="39"/>
      <c r="B10" s="17">
        <v>4</v>
      </c>
      <c r="C10" s="21" t="s">
        <v>3</v>
      </c>
      <c r="D10" s="37"/>
      <c r="E10" s="24">
        <f t="shared" si="0"/>
        <v>0</v>
      </c>
      <c r="F10" s="18">
        <f>D10*1.15</f>
        <v>0</v>
      </c>
      <c r="G10" s="41"/>
      <c r="H10" s="3"/>
      <c r="I10" s="3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15.75" thickBot="1" x14ac:dyDescent="0.3">
      <c r="A11" s="39"/>
      <c r="B11" s="41"/>
      <c r="C11" s="1" t="s">
        <v>23</v>
      </c>
      <c r="D11" s="46">
        <f>SUM(D7:D10)</f>
        <v>0</v>
      </c>
      <c r="E11" s="46">
        <f>SUM(E7:E10)</f>
        <v>0</v>
      </c>
      <c r="F11" s="10">
        <f>SUM(F7:F10)</f>
        <v>0</v>
      </c>
      <c r="G11" s="41"/>
      <c r="H11" s="3"/>
      <c r="I11" s="3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15.75" thickBot="1" x14ac:dyDescent="0.3">
      <c r="A12" s="39"/>
      <c r="B12" s="42"/>
      <c r="C12" s="41"/>
      <c r="D12" s="41"/>
      <c r="E12" s="41"/>
      <c r="F12" s="41"/>
      <c r="G12" s="41"/>
      <c r="H12" s="3"/>
      <c r="I12" s="3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15.75" thickBot="1" x14ac:dyDescent="0.3">
      <c r="A13" s="39"/>
      <c r="B13" s="2" t="s">
        <v>16</v>
      </c>
      <c r="C13" s="2" t="s">
        <v>12</v>
      </c>
      <c r="D13" s="6" t="s">
        <v>4</v>
      </c>
      <c r="E13" s="6" t="s">
        <v>5</v>
      </c>
      <c r="F13" s="7" t="s">
        <v>6</v>
      </c>
      <c r="G13" s="41"/>
      <c r="H13" s="3"/>
      <c r="I13" s="3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x14ac:dyDescent="0.25">
      <c r="A14" s="39"/>
      <c r="B14" s="12">
        <v>1</v>
      </c>
      <c r="C14" s="19" t="s">
        <v>0</v>
      </c>
      <c r="D14" s="35"/>
      <c r="E14" s="22">
        <f>F14-D14</f>
        <v>0</v>
      </c>
      <c r="F14" s="13">
        <f>D14*1.15</f>
        <v>0</v>
      </c>
      <c r="G14" s="41"/>
      <c r="H14" s="3"/>
      <c r="I14" s="3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x14ac:dyDescent="0.25">
      <c r="A15" s="39"/>
      <c r="B15" s="14">
        <v>2</v>
      </c>
      <c r="C15" s="20" t="s">
        <v>1</v>
      </c>
      <c r="D15" s="36"/>
      <c r="E15" s="23">
        <f t="shared" ref="E15:E17" si="1">F15-D15</f>
        <v>0</v>
      </c>
      <c r="F15" s="15">
        <f t="shared" ref="F15:F17" si="2">D15*1.15</f>
        <v>0</v>
      </c>
      <c r="G15" s="41"/>
      <c r="H15" s="3"/>
      <c r="I15" s="3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x14ac:dyDescent="0.25">
      <c r="A16" s="39"/>
      <c r="B16" s="16">
        <v>3</v>
      </c>
      <c r="C16" s="20" t="s">
        <v>2</v>
      </c>
      <c r="D16" s="36"/>
      <c r="E16" s="23">
        <f t="shared" si="1"/>
        <v>0</v>
      </c>
      <c r="F16" s="15">
        <f t="shared" si="2"/>
        <v>0</v>
      </c>
      <c r="G16" s="41"/>
      <c r="H16" s="3"/>
      <c r="I16" s="3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15.75" thickBot="1" x14ac:dyDescent="0.3">
      <c r="A17" s="39"/>
      <c r="B17" s="17">
        <v>4</v>
      </c>
      <c r="C17" s="21" t="s">
        <v>3</v>
      </c>
      <c r="D17" s="37"/>
      <c r="E17" s="24">
        <f t="shared" si="1"/>
        <v>0</v>
      </c>
      <c r="F17" s="18">
        <f t="shared" si="2"/>
        <v>0</v>
      </c>
      <c r="G17" s="41"/>
      <c r="H17" s="3"/>
      <c r="I17" s="3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5.75" thickBot="1" x14ac:dyDescent="0.3">
      <c r="A18" s="39"/>
      <c r="B18" s="41"/>
      <c r="C18" s="1" t="s">
        <v>22</v>
      </c>
      <c r="D18" s="46">
        <f>SUM(D14:D17)</f>
        <v>0</v>
      </c>
      <c r="E18" s="46">
        <f>SUM(E14:E17)</f>
        <v>0</v>
      </c>
      <c r="F18" s="10">
        <f>SUM(F14:F17)</f>
        <v>0</v>
      </c>
      <c r="G18" s="41"/>
      <c r="H18" s="3"/>
      <c r="I18" s="3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ht="15.75" thickBot="1" x14ac:dyDescent="0.3">
      <c r="A19" s="39"/>
      <c r="B19" s="41"/>
      <c r="C19" s="41"/>
      <c r="D19" s="41"/>
      <c r="E19" s="41"/>
      <c r="F19" s="41"/>
      <c r="G19" s="41"/>
      <c r="H19" s="3"/>
      <c r="I19" s="3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15.75" thickBot="1" x14ac:dyDescent="0.3">
      <c r="A20" s="39"/>
      <c r="B20" s="4" t="s">
        <v>17</v>
      </c>
      <c r="C20" s="2" t="s">
        <v>13</v>
      </c>
      <c r="D20" s="8" t="s">
        <v>4</v>
      </c>
      <c r="E20" s="8" t="s">
        <v>5</v>
      </c>
      <c r="F20" s="9" t="s">
        <v>6</v>
      </c>
      <c r="G20" s="41"/>
      <c r="H20" s="3"/>
      <c r="I20" s="3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x14ac:dyDescent="0.25">
      <c r="A21" s="39"/>
      <c r="B21" s="12">
        <v>1</v>
      </c>
      <c r="C21" s="19" t="s">
        <v>0</v>
      </c>
      <c r="D21" s="35"/>
      <c r="E21" s="22">
        <f>F21-D21</f>
        <v>0</v>
      </c>
      <c r="F21" s="13">
        <f>D21*1.15</f>
        <v>0</v>
      </c>
      <c r="G21" s="41"/>
      <c r="H21" s="3"/>
      <c r="I21" s="3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x14ac:dyDescent="0.25">
      <c r="A22" s="39"/>
      <c r="B22" s="14">
        <v>2</v>
      </c>
      <c r="C22" s="20" t="s">
        <v>1</v>
      </c>
      <c r="D22" s="36"/>
      <c r="E22" s="23">
        <f t="shared" ref="E22:E24" si="3">F22-D22</f>
        <v>0</v>
      </c>
      <c r="F22" s="15">
        <f t="shared" ref="F22:F24" si="4">D22*1.15</f>
        <v>0</v>
      </c>
      <c r="G22" s="41"/>
      <c r="H22" s="3"/>
      <c r="I22" s="3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x14ac:dyDescent="0.25">
      <c r="A23" s="39"/>
      <c r="B23" s="16">
        <v>3</v>
      </c>
      <c r="C23" s="20" t="s">
        <v>2</v>
      </c>
      <c r="D23" s="36"/>
      <c r="E23" s="23">
        <f t="shared" si="3"/>
        <v>0</v>
      </c>
      <c r="F23" s="15">
        <f t="shared" si="4"/>
        <v>0</v>
      </c>
      <c r="G23" s="41"/>
      <c r="H23" s="3"/>
      <c r="I23" s="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15.75" thickBot="1" x14ac:dyDescent="0.3">
      <c r="A24" s="39"/>
      <c r="B24" s="17">
        <v>4</v>
      </c>
      <c r="C24" s="21" t="s">
        <v>3</v>
      </c>
      <c r="D24" s="37"/>
      <c r="E24" s="24">
        <f t="shared" si="3"/>
        <v>0</v>
      </c>
      <c r="F24" s="18">
        <f t="shared" si="4"/>
        <v>0</v>
      </c>
      <c r="G24" s="41"/>
      <c r="H24" s="3"/>
      <c r="I24" s="3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5.75" thickBot="1" x14ac:dyDescent="0.3">
      <c r="A25" s="39"/>
      <c r="B25" s="41"/>
      <c r="C25" s="5" t="s">
        <v>21</v>
      </c>
      <c r="D25" s="46">
        <f>SUM(D21:D24)</f>
        <v>0</v>
      </c>
      <c r="E25" s="46">
        <f t="shared" ref="E25:F25" si="5">SUM(E21:E24)</f>
        <v>0</v>
      </c>
      <c r="F25" s="11">
        <f t="shared" si="5"/>
        <v>0</v>
      </c>
      <c r="G25" s="41"/>
      <c r="H25" s="3"/>
      <c r="I25" s="3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5.75" thickBot="1" x14ac:dyDescent="0.3">
      <c r="A26" s="39"/>
      <c r="B26" s="41"/>
      <c r="C26" s="41"/>
      <c r="D26" s="41"/>
      <c r="E26" s="41"/>
      <c r="F26" s="41"/>
      <c r="G26" s="41"/>
      <c r="H26" s="3"/>
      <c r="I26" s="3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5.75" thickBot="1" x14ac:dyDescent="0.3">
      <c r="A27" s="39"/>
      <c r="B27" s="4" t="s">
        <v>18</v>
      </c>
      <c r="C27" s="2" t="s">
        <v>14</v>
      </c>
      <c r="D27" s="8" t="s">
        <v>4</v>
      </c>
      <c r="E27" s="8" t="s">
        <v>5</v>
      </c>
      <c r="F27" s="9" t="s">
        <v>6</v>
      </c>
      <c r="G27" s="41"/>
      <c r="H27" s="3"/>
      <c r="I27" s="3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x14ac:dyDescent="0.25">
      <c r="A28" s="39"/>
      <c r="B28" s="12">
        <v>1</v>
      </c>
      <c r="C28" s="19" t="s">
        <v>0</v>
      </c>
      <c r="D28" s="35"/>
      <c r="E28" s="22">
        <f>F28-D28</f>
        <v>0</v>
      </c>
      <c r="F28" s="13">
        <f>D28*1.15</f>
        <v>0</v>
      </c>
      <c r="G28" s="41"/>
      <c r="H28" s="3"/>
      <c r="I28" s="3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x14ac:dyDescent="0.25">
      <c r="A29" s="39"/>
      <c r="B29" s="14">
        <v>2</v>
      </c>
      <c r="C29" s="20" t="s">
        <v>1</v>
      </c>
      <c r="D29" s="36"/>
      <c r="E29" s="23">
        <f t="shared" ref="E29:E31" si="6">F29-D29</f>
        <v>0</v>
      </c>
      <c r="F29" s="15">
        <f t="shared" ref="F29:F31" si="7">D29*1.15</f>
        <v>0</v>
      </c>
      <c r="G29" s="41"/>
      <c r="H29" s="3"/>
      <c r="I29" s="3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x14ac:dyDescent="0.25">
      <c r="A30" s="39"/>
      <c r="B30" s="16">
        <v>3</v>
      </c>
      <c r="C30" s="20" t="s">
        <v>2</v>
      </c>
      <c r="D30" s="36"/>
      <c r="E30" s="23">
        <f t="shared" si="6"/>
        <v>0</v>
      </c>
      <c r="F30" s="15">
        <f t="shared" si="7"/>
        <v>0</v>
      </c>
      <c r="G30" s="41"/>
      <c r="H30" s="3"/>
      <c r="I30" s="3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15.75" thickBot="1" x14ac:dyDescent="0.3">
      <c r="A31" s="39"/>
      <c r="B31" s="17">
        <v>4</v>
      </c>
      <c r="C31" s="21" t="s">
        <v>3</v>
      </c>
      <c r="D31" s="37"/>
      <c r="E31" s="24">
        <f t="shared" si="6"/>
        <v>0</v>
      </c>
      <c r="F31" s="18">
        <f t="shared" si="7"/>
        <v>0</v>
      </c>
      <c r="G31" s="41"/>
      <c r="H31" s="3"/>
      <c r="I31" s="3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5.75" thickBot="1" x14ac:dyDescent="0.3">
      <c r="A32" s="39"/>
      <c r="B32" s="41"/>
      <c r="C32" s="1" t="s">
        <v>20</v>
      </c>
      <c r="D32" s="46">
        <f>SUM(D28:D31)</f>
        <v>0</v>
      </c>
      <c r="E32" s="46">
        <f t="shared" ref="E32" si="8">SUM(E28:E31)</f>
        <v>0</v>
      </c>
      <c r="F32" s="10">
        <f t="shared" ref="F32" si="9">SUM(F28:F31)</f>
        <v>0</v>
      </c>
      <c r="G32" s="41"/>
      <c r="H32" s="3"/>
      <c r="I32" s="3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x14ac:dyDescent="0.25">
      <c r="A33" s="39"/>
      <c r="B33" s="45"/>
      <c r="C33" s="39"/>
      <c r="D33" s="39"/>
      <c r="E33" s="39"/>
      <c r="F33" s="39"/>
      <c r="G33" s="39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1:27" x14ac:dyDescent="0.25">
      <c r="A34" s="39"/>
      <c r="B34" s="39"/>
      <c r="C34" s="39"/>
      <c r="D34" s="39"/>
      <c r="E34" s="39"/>
      <c r="F34" s="39"/>
      <c r="G34" s="39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x14ac:dyDescent="0.25">
      <c r="A35" s="39"/>
      <c r="B35" s="39"/>
      <c r="C35" s="39"/>
      <c r="D35" s="39"/>
      <c r="E35" s="39"/>
      <c r="F35" s="39"/>
      <c r="G35" s="39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ht="15.75" thickBot="1" x14ac:dyDescent="0.3">
      <c r="A36" s="39"/>
      <c r="B36" s="39"/>
      <c r="C36" s="43"/>
      <c r="D36" s="43"/>
      <c r="E36" s="43"/>
      <c r="F36" s="43"/>
      <c r="G36" s="39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ht="3" customHeight="1" x14ac:dyDescent="0.25">
      <c r="A37" s="39"/>
      <c r="B37" s="39"/>
      <c r="C37" s="28"/>
      <c r="D37" s="27"/>
      <c r="E37" s="27"/>
      <c r="F37" s="29"/>
      <c r="G37" s="39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x14ac:dyDescent="0.25">
      <c r="A38" s="39"/>
      <c r="B38" s="39"/>
      <c r="C38" s="30" t="s">
        <v>7</v>
      </c>
      <c r="D38" s="31">
        <f>D11+D18+D25+D32</f>
        <v>0</v>
      </c>
      <c r="E38" s="31">
        <f>E11+E18+E25+E32</f>
        <v>0</v>
      </c>
      <c r="F38" s="32">
        <f>F11+F18+F25+F32</f>
        <v>0</v>
      </c>
      <c r="G38" s="39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ht="3" customHeight="1" thickBot="1" x14ac:dyDescent="0.3">
      <c r="A39" s="39"/>
      <c r="B39" s="39"/>
      <c r="C39" s="33"/>
      <c r="D39" s="26"/>
      <c r="E39" s="26"/>
      <c r="F39" s="34"/>
      <c r="G39" s="39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x14ac:dyDescent="0.25">
      <c r="A40" s="39"/>
      <c r="B40" s="39"/>
      <c r="C40" s="44"/>
      <c r="D40" s="44"/>
      <c r="E40" s="44"/>
      <c r="F40" s="44"/>
      <c r="G40" s="39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x14ac:dyDescent="0.25">
      <c r="A41" s="39"/>
      <c r="B41" s="39"/>
      <c r="C41" s="45"/>
      <c r="D41" s="45"/>
      <c r="E41" s="45"/>
      <c r="F41" s="45"/>
      <c r="G41" s="39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1:27" x14ac:dyDescent="0.25">
      <c r="A42" s="39"/>
      <c r="B42" s="39"/>
      <c r="C42" s="45" t="s">
        <v>10</v>
      </c>
      <c r="D42" s="48"/>
      <c r="E42" s="48"/>
      <c r="F42" s="45"/>
      <c r="G42" s="39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x14ac:dyDescent="0.25">
      <c r="A43" s="39"/>
      <c r="B43" s="39"/>
      <c r="C43" s="39"/>
      <c r="D43" s="39"/>
      <c r="E43" s="39"/>
      <c r="F43" s="39"/>
      <c r="G43" s="39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x14ac:dyDescent="0.25">
      <c r="A44" s="39"/>
      <c r="B44" s="39"/>
      <c r="C44" s="39" t="s">
        <v>8</v>
      </c>
      <c r="D44" s="49"/>
      <c r="E44" s="49"/>
      <c r="F44" s="45"/>
      <c r="G44" s="39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x14ac:dyDescent="0.25">
      <c r="A45" s="39"/>
      <c r="B45" s="39"/>
      <c r="C45" s="39"/>
      <c r="D45" s="49"/>
      <c r="E45" s="49"/>
      <c r="F45" s="45"/>
      <c r="G45" s="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x14ac:dyDescent="0.25">
      <c r="A46" s="39"/>
      <c r="B46" s="39"/>
      <c r="C46" s="39"/>
      <c r="D46" s="49"/>
      <c r="E46" s="49"/>
      <c r="F46" s="45"/>
      <c r="G46" s="39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x14ac:dyDescent="0.25">
      <c r="A47" s="39"/>
      <c r="B47" s="39"/>
      <c r="C47" s="39"/>
      <c r="D47" s="49"/>
      <c r="E47" s="49"/>
      <c r="F47" s="45"/>
      <c r="G47" s="39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x14ac:dyDescent="0.25">
      <c r="A48" s="39"/>
      <c r="B48" s="39"/>
      <c r="C48" s="39"/>
      <c r="D48" s="49"/>
      <c r="E48" s="49"/>
      <c r="F48" s="45"/>
      <c r="G48" s="3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x14ac:dyDescent="0.25">
      <c r="A49" s="39"/>
      <c r="B49" s="39"/>
      <c r="C49" s="39"/>
      <c r="D49" s="45"/>
      <c r="E49" s="45"/>
      <c r="F49" s="45"/>
      <c r="G49" s="39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x14ac:dyDescent="0.25">
      <c r="A50" s="39"/>
      <c r="B50" s="39"/>
      <c r="C50" s="39"/>
      <c r="D50" s="39"/>
      <c r="E50" s="39"/>
      <c r="F50" s="39"/>
      <c r="G50" s="39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x14ac:dyDescent="0.25">
      <c r="A51" s="39"/>
      <c r="B51" s="39"/>
      <c r="C51" s="39"/>
      <c r="D51" s="39"/>
      <c r="E51" s="39"/>
      <c r="F51" s="39"/>
      <c r="G51" s="39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x14ac:dyDescent="0.25">
      <c r="A52" s="39"/>
      <c r="B52" s="39"/>
      <c r="C52" s="39"/>
      <c r="D52" s="39"/>
      <c r="E52" s="39"/>
      <c r="F52" s="39"/>
      <c r="G52" s="39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x14ac:dyDescent="0.25">
      <c r="A53" s="39"/>
      <c r="B53" s="39"/>
      <c r="C53" s="39"/>
      <c r="D53" s="39"/>
      <c r="E53" s="39"/>
      <c r="F53" s="39"/>
      <c r="G53" s="39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x14ac:dyDescent="0.25">
      <c r="A54" s="39"/>
      <c r="B54" s="39"/>
      <c r="C54" s="39"/>
      <c r="D54" s="39"/>
      <c r="E54" s="39"/>
      <c r="F54" s="39"/>
      <c r="G54" s="39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x14ac:dyDescent="0.25">
      <c r="A55" s="39"/>
      <c r="B55" s="39"/>
      <c r="C55" s="39"/>
      <c r="D55" s="39"/>
      <c r="E55" s="39"/>
      <c r="F55" s="39"/>
      <c r="G55" s="39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x14ac:dyDescent="0.25">
      <c r="A56" s="39"/>
      <c r="B56" s="39"/>
      <c r="C56" s="39"/>
      <c r="D56" s="39"/>
      <c r="E56" s="39"/>
      <c r="F56" s="39"/>
      <c r="G56" s="39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x14ac:dyDescent="0.25">
      <c r="A57" s="39"/>
      <c r="B57" s="39"/>
      <c r="C57" s="39"/>
      <c r="D57" s="39"/>
      <c r="E57" s="39"/>
      <c r="F57" s="39"/>
      <c r="G57" s="39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x14ac:dyDescent="0.25">
      <c r="A58" s="39"/>
      <c r="B58" s="39"/>
      <c r="C58" s="39"/>
      <c r="D58" s="39"/>
      <c r="E58" s="39"/>
      <c r="F58" s="39"/>
      <c r="G58" s="39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x14ac:dyDescent="0.25">
      <c r="A59" s="39"/>
      <c r="B59" s="39"/>
      <c r="C59" s="39"/>
      <c r="D59" s="39"/>
      <c r="E59" s="39"/>
      <c r="F59" s="39"/>
      <c r="G59" s="39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x14ac:dyDescent="0.25">
      <c r="A60" s="39"/>
      <c r="B60" s="39"/>
      <c r="C60" s="39"/>
      <c r="D60" s="39"/>
      <c r="E60" s="39"/>
      <c r="F60" s="39"/>
      <c r="G60" s="39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x14ac:dyDescent="0.25">
      <c r="A61" s="39"/>
      <c r="B61" s="39"/>
      <c r="C61" s="39"/>
      <c r="D61" s="39"/>
      <c r="E61" s="39"/>
      <c r="F61" s="39"/>
      <c r="G61" s="39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x14ac:dyDescent="0.25">
      <c r="A62" s="39"/>
      <c r="B62" s="39"/>
      <c r="C62" s="39"/>
      <c r="D62" s="39"/>
      <c r="E62" s="39"/>
      <c r="F62" s="39"/>
      <c r="G62" s="39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1:27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1:27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</row>
    <row r="82" spans="1:27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spans="1:27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</row>
    <row r="98" spans="1:27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</row>
    <row r="122" spans="1:27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27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</row>
    <row r="138" spans="1:27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</row>
    <row r="154" spans="1:27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7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</row>
    <row r="186" spans="1:27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</row>
    <row r="194" spans="1:27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</row>
    <row r="202" spans="1:27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</row>
    <row r="210" spans="1:27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</sheetData>
  <sheetProtection algorithmName="SHA-512" hashValue="vlbgFdJIt2B2eS8Js+9WFS+OWv0VC8/AIxvJs2COy8X6AzwX9/MTYTBjwm/lhxxQ1u6dX/qlrDK61CWImmzrjQ==" saltValue="9NZHD7kWh98oCDUvxaNt4Q==" spinCount="100000" sheet="1" objects="1" scenarios="1"/>
  <mergeCells count="1">
    <mergeCell ref="B2:F3"/>
  </mergeCells>
  <pageMargins left="0.25" right="0.25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 Libor, DiS.</dc:creator>
  <cp:lastModifiedBy>Manda Libor, DiS.</cp:lastModifiedBy>
  <cp:lastPrinted>2023-02-07T06:59:14Z</cp:lastPrinted>
  <dcterms:created xsi:type="dcterms:W3CDTF">2017-12-14T11:55:31Z</dcterms:created>
  <dcterms:modified xsi:type="dcterms:W3CDTF">2023-02-22T06:32:50Z</dcterms:modified>
</cp:coreProperties>
</file>