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995" windowHeight="9030"/>
  </bookViews>
  <sheets>
    <sheet name="KZ" sheetId="9" r:id="rId1"/>
  </sheets>
  <definedNames>
    <definedName name="_xlnm.Print_Area" localSheetId="0">KZ!$A$1:$H$25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9" l="1"/>
  <c r="F14" i="9" s="1"/>
  <c r="E15" i="9"/>
  <c r="F15" i="9"/>
  <c r="G15" i="9" s="1"/>
  <c r="E16" i="9"/>
  <c r="F16" i="9" s="1"/>
  <c r="E17" i="9"/>
  <c r="F17" i="9" s="1"/>
  <c r="G17" i="9" s="1"/>
  <c r="E12" i="9"/>
  <c r="F12" i="9" s="1"/>
  <c r="E13" i="9"/>
  <c r="F13" i="9" s="1"/>
  <c r="E18" i="9"/>
  <c r="F18" i="9" s="1"/>
  <c r="G18" i="9" s="1"/>
  <c r="E19" i="9"/>
  <c r="F19" i="9"/>
  <c r="G19" i="9" s="1"/>
  <c r="E9" i="9"/>
  <c r="F9" i="9"/>
  <c r="E10" i="9"/>
  <c r="F10" i="9" s="1"/>
  <c r="E11" i="9"/>
  <c r="E20" i="9"/>
  <c r="F20" i="9" s="1"/>
  <c r="G20" i="9" s="1"/>
  <c r="E21" i="9"/>
  <c r="F21" i="9" s="1"/>
  <c r="G21" i="9" s="1"/>
  <c r="E22" i="9"/>
  <c r="G16" i="9" l="1"/>
  <c r="G14" i="9"/>
  <c r="F22" i="9"/>
  <c r="G22" i="9" s="1"/>
  <c r="G13" i="9"/>
  <c r="G12" i="9"/>
  <c r="G10" i="9"/>
  <c r="G9" i="9"/>
  <c r="F11" i="9"/>
  <c r="G11" i="9" s="1"/>
  <c r="E23" i="9"/>
  <c r="F23" i="9" s="1"/>
  <c r="E8" i="9"/>
  <c r="F8" i="9" s="1"/>
  <c r="E7" i="9"/>
  <c r="F7" i="9" s="1"/>
  <c r="G23" i="9" l="1"/>
  <c r="G8" i="9"/>
  <c r="G7" i="9"/>
  <c r="E4" i="9"/>
  <c r="F4" i="9" s="1"/>
  <c r="G4" i="9" s="1"/>
  <c r="E5" i="9"/>
  <c r="F5" i="9" s="1"/>
  <c r="E6" i="9"/>
  <c r="F6" i="9" s="1"/>
  <c r="E3" i="9"/>
  <c r="E24" i="9" s="1"/>
  <c r="G6" i="9" l="1"/>
  <c r="G5" i="9"/>
  <c r="F3" i="9"/>
  <c r="F24" i="9" s="1"/>
  <c r="G3" i="9" l="1"/>
  <c r="G24" i="9" s="1"/>
</calcChain>
</file>

<file path=xl/sharedStrings.xml><?xml version="1.0" encoding="utf-8"?>
<sst xmlns="http://schemas.openxmlformats.org/spreadsheetml/2006/main" count="39" uniqueCount="39">
  <si>
    <t>Cena DPH</t>
  </si>
  <si>
    <t>CENA za kus
(EUR bez DPH)</t>
  </si>
  <si>
    <t>Počet kusov</t>
  </si>
  <si>
    <t>CENA spolu
(EUR bez DPH)</t>
  </si>
  <si>
    <t>CENA spolu
(EUR s DPH)</t>
  </si>
  <si>
    <t>SPOLU</t>
  </si>
  <si>
    <t xml:space="preserve">TA 2506ci </t>
  </si>
  <si>
    <t>Kód toneru</t>
  </si>
  <si>
    <t>TA 6006ci</t>
  </si>
  <si>
    <t>TA P-4531i MFP</t>
  </si>
  <si>
    <t>TA P-C3565i</t>
  </si>
  <si>
    <t>TA PK-5012K toner black</t>
  </si>
  <si>
    <t>TA PK-5012C toner cyan</t>
  </si>
  <si>
    <t>Príloha č. 2 Výzvy: Podrobný rozpočet položiek</t>
  </si>
  <si>
    <t>Typ tlačiarne</t>
  </si>
  <si>
    <t>CK-8511K toner black</t>
  </si>
  <si>
    <t>CK-8511C toner cyan</t>
  </si>
  <si>
    <t>CK-8511M toner magenta</t>
  </si>
  <si>
    <t>CK-8511Y toner yellow</t>
  </si>
  <si>
    <t>CK-8514K toner black</t>
  </si>
  <si>
    <t>CK-8514C toner cyan</t>
  </si>
  <si>
    <t>CK-8514M toner magenta</t>
  </si>
  <si>
    <t>CK-8514Y toner yellow</t>
  </si>
  <si>
    <t>TA PK-5012M Toner magenta</t>
  </si>
  <si>
    <t>TA PK-5012Y Toner yellow</t>
  </si>
  <si>
    <t>DK-5140 Drum</t>
  </si>
  <si>
    <t>DK-3100AO Drum</t>
  </si>
  <si>
    <t>TK-4030i/4035i (toner vrátane odpadovej nádoby)</t>
  </si>
  <si>
    <t>PK‐3013 (toner vrátane odpadovej nádoby)</t>
  </si>
  <si>
    <t>Fotovalec (TA P-C3565i)</t>
  </si>
  <si>
    <t>Fotovalec (TA P-4030i)</t>
  </si>
  <si>
    <t>Odpadová nádoba TA 2506ci/TA 6006ci</t>
  </si>
  <si>
    <t>WT-8500</t>
  </si>
  <si>
    <t>TA 4030i MFP</t>
  </si>
  <si>
    <t>TA P-C3066i</t>
  </si>
  <si>
    <t>TA PK-5017K toner black</t>
  </si>
  <si>
    <t>TA PK-5017C toner cyan</t>
  </si>
  <si>
    <t>TA PK-5017M toner magenta</t>
  </si>
  <si>
    <t>TA PK-5017Y toner 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</si>
</sst>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0" fontId="0" fillId="0" borderId="0" xfId="0" applyAlignment="1">
      <alignment vertical="top"/>
    </xf>
    <xf numFmtId="4" fontId="2" fillId="0" borderId="2" xfId="0" applyNumberFormat="1" applyFont="1" applyFill="1" applyBorder="1" applyAlignment="1">
      <alignment horizontal="right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0" fontId="2" fillId="0" borderId="6" xfId="0" applyNumberFormat="1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right" vertical="top" wrapText="1"/>
    </xf>
    <xf numFmtId="3" fontId="2" fillId="0" borderId="11" xfId="0" applyNumberFormat="1" applyFont="1" applyFill="1" applyBorder="1" applyAlignment="1">
      <alignment horizontal="center" vertical="top" wrapText="1"/>
    </xf>
    <xf numFmtId="4" fontId="2" fillId="0" borderId="11" xfId="0" applyNumberFormat="1" applyFont="1" applyFill="1" applyBorder="1" applyAlignment="1">
      <alignment horizontal="right" vertical="top" wrapText="1"/>
    </xf>
    <xf numFmtId="4" fontId="2" fillId="0" borderId="12" xfId="0" applyNumberFormat="1" applyFont="1" applyFill="1" applyBorder="1" applyAlignment="1">
      <alignment horizontal="right" vertical="top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top" wrapText="1"/>
    </xf>
    <xf numFmtId="4" fontId="2" fillId="0" borderId="17" xfId="0" applyNumberFormat="1" applyFont="1" applyFill="1" applyBorder="1" applyAlignment="1">
      <alignment horizontal="right" vertical="top" wrapText="1"/>
    </xf>
    <xf numFmtId="4" fontId="2" fillId="0" borderId="18" xfId="0" applyNumberFormat="1" applyFont="1" applyFill="1" applyBorder="1" applyAlignment="1">
      <alignment horizontal="right" vertical="top" wrapText="1"/>
    </xf>
    <xf numFmtId="3" fontId="2" fillId="0" borderId="20" xfId="0" applyNumberFormat="1" applyFont="1" applyFill="1" applyBorder="1" applyAlignment="1">
      <alignment horizontal="center" vertical="top" wrapText="1"/>
    </xf>
    <xf numFmtId="4" fontId="2" fillId="0" borderId="20" xfId="0" applyNumberFormat="1" applyFont="1" applyFill="1" applyBorder="1" applyAlignment="1">
      <alignment horizontal="right" vertical="top" wrapText="1"/>
    </xf>
    <xf numFmtId="4" fontId="2" fillId="0" borderId="21" xfId="0" applyNumberFormat="1" applyFont="1" applyFill="1" applyBorder="1" applyAlignment="1">
      <alignment horizontal="right" vertical="top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2" fillId="0" borderId="22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 wrapText="1"/>
    </xf>
    <xf numFmtId="0" fontId="1" fillId="3" borderId="2" xfId="0" applyNumberFormat="1" applyFont="1" applyFill="1" applyBorder="1" applyAlignment="1">
      <alignment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1" fillId="3" borderId="17" xfId="0" applyNumberFormat="1" applyFont="1" applyFill="1" applyBorder="1" applyAlignment="1">
      <alignment vertical="top" wrapText="1"/>
    </xf>
    <xf numFmtId="0" fontId="2" fillId="0" borderId="19" xfId="0" applyNumberFormat="1" applyFont="1" applyBorder="1" applyAlignment="1">
      <alignment horizontal="center" vertical="top" wrapText="1"/>
    </xf>
    <xf numFmtId="0" fontId="1" fillId="3" borderId="20" xfId="0" applyNumberFormat="1" applyFont="1" applyFill="1" applyBorder="1" applyAlignment="1">
      <alignment vertical="top" wrapText="1"/>
    </xf>
    <xf numFmtId="4" fontId="2" fillId="2" borderId="11" xfId="0" applyNumberFormat="1" applyFont="1" applyFill="1" applyBorder="1" applyAlignment="1">
      <alignment horizontal="right"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4" fontId="2" fillId="2" borderId="17" xfId="0" applyNumberFormat="1" applyFont="1" applyFill="1" applyBorder="1" applyAlignment="1">
      <alignment horizontal="right" vertical="top" wrapText="1"/>
    </xf>
    <xf numFmtId="4" fontId="2" fillId="2" borderId="20" xfId="0" applyNumberFormat="1" applyFont="1" applyFill="1" applyBorder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view="pageBreakPreview" zoomScaleNormal="100" zoomScaleSheetLayoutView="100" workbookViewId="0">
      <selection activeCell="C5" sqref="C5"/>
    </sheetView>
  </sheetViews>
  <sheetFormatPr defaultRowHeight="15" x14ac:dyDescent="0.25"/>
  <cols>
    <col min="1" max="1" width="33.5703125" style="2" customWidth="1"/>
    <col min="2" max="2" width="43.85546875" style="2" customWidth="1"/>
    <col min="3" max="3" width="12.7109375" style="2" customWidth="1"/>
    <col min="4" max="5" width="13.28515625" style="1" customWidth="1"/>
    <col min="6" max="6" width="9.140625" style="5"/>
    <col min="7" max="7" width="11.140625" style="5" customWidth="1"/>
    <col min="8" max="8" width="1.140625" style="5" customWidth="1"/>
    <col min="9" max="9" width="9.140625" style="5"/>
  </cols>
  <sheetData>
    <row r="1" spans="1:7" ht="32.25" customHeight="1" thickBot="1" x14ac:dyDescent="0.3">
      <c r="A1" s="22" t="s">
        <v>13</v>
      </c>
      <c r="B1" s="23"/>
      <c r="C1" s="23"/>
      <c r="D1" s="23"/>
      <c r="E1" s="23"/>
      <c r="F1" s="23"/>
      <c r="G1" s="24"/>
    </row>
    <row r="2" spans="1:7" ht="51.75" thickBot="1" x14ac:dyDescent="0.3">
      <c r="A2" s="13" t="s">
        <v>14</v>
      </c>
      <c r="B2" s="14" t="s">
        <v>7</v>
      </c>
      <c r="C2" s="14" t="s">
        <v>1</v>
      </c>
      <c r="D2" s="14" t="s">
        <v>2</v>
      </c>
      <c r="E2" s="14" t="s">
        <v>3</v>
      </c>
      <c r="F2" s="14" t="s">
        <v>0</v>
      </c>
      <c r="G2" s="15" t="s">
        <v>4</v>
      </c>
    </row>
    <row r="3" spans="1:7" x14ac:dyDescent="0.25">
      <c r="A3" s="28" t="s">
        <v>6</v>
      </c>
      <c r="B3" s="30" t="s">
        <v>15</v>
      </c>
      <c r="C3" s="35"/>
      <c r="D3" s="10">
        <v>84</v>
      </c>
      <c r="E3" s="11">
        <f>C3*D3</f>
        <v>0</v>
      </c>
      <c r="F3" s="11">
        <f>E3*0.2</f>
        <v>0</v>
      </c>
      <c r="G3" s="12">
        <f>E3+F3</f>
        <v>0</v>
      </c>
    </row>
    <row r="4" spans="1:7" x14ac:dyDescent="0.25">
      <c r="A4" s="29"/>
      <c r="B4" s="30" t="s">
        <v>16</v>
      </c>
      <c r="C4" s="36"/>
      <c r="D4" s="3">
        <v>41</v>
      </c>
      <c r="E4" s="6">
        <f t="shared" ref="E4:E23" si="0">C4*D4</f>
        <v>0</v>
      </c>
      <c r="F4" s="6">
        <f t="shared" ref="F4:F23" si="1">E4*0.2</f>
        <v>0</v>
      </c>
      <c r="G4" s="9">
        <f t="shared" ref="G4:G23" si="2">E4+F4</f>
        <v>0</v>
      </c>
    </row>
    <row r="5" spans="1:7" x14ac:dyDescent="0.25">
      <c r="A5" s="29"/>
      <c r="B5" s="30" t="s">
        <v>17</v>
      </c>
      <c r="C5" s="36"/>
      <c r="D5" s="3">
        <v>42</v>
      </c>
      <c r="E5" s="6">
        <f t="shared" si="0"/>
        <v>0</v>
      </c>
      <c r="F5" s="6">
        <f t="shared" si="1"/>
        <v>0</v>
      </c>
      <c r="G5" s="9">
        <f t="shared" si="2"/>
        <v>0</v>
      </c>
    </row>
    <row r="6" spans="1:7" x14ac:dyDescent="0.25">
      <c r="A6" s="29"/>
      <c r="B6" s="30" t="s">
        <v>18</v>
      </c>
      <c r="C6" s="36"/>
      <c r="D6" s="3">
        <v>60</v>
      </c>
      <c r="E6" s="6">
        <f t="shared" si="0"/>
        <v>0</v>
      </c>
      <c r="F6" s="6">
        <f t="shared" si="1"/>
        <v>0</v>
      </c>
      <c r="G6" s="9">
        <f t="shared" si="2"/>
        <v>0</v>
      </c>
    </row>
    <row r="7" spans="1:7" x14ac:dyDescent="0.25">
      <c r="A7" s="29" t="s">
        <v>8</v>
      </c>
      <c r="B7" s="30" t="s">
        <v>19</v>
      </c>
      <c r="C7" s="36"/>
      <c r="D7" s="3">
        <v>4</v>
      </c>
      <c r="E7" s="6">
        <f t="shared" si="0"/>
        <v>0</v>
      </c>
      <c r="F7" s="6">
        <f t="shared" si="1"/>
        <v>0</v>
      </c>
      <c r="G7" s="9">
        <f t="shared" si="2"/>
        <v>0</v>
      </c>
    </row>
    <row r="8" spans="1:7" x14ac:dyDescent="0.25">
      <c r="A8" s="31"/>
      <c r="B8" s="32" t="s">
        <v>20</v>
      </c>
      <c r="C8" s="37"/>
      <c r="D8" s="16">
        <v>0</v>
      </c>
      <c r="E8" s="17">
        <f t="shared" si="0"/>
        <v>0</v>
      </c>
      <c r="F8" s="17">
        <f t="shared" si="1"/>
        <v>0</v>
      </c>
      <c r="G8" s="18">
        <f t="shared" si="2"/>
        <v>0</v>
      </c>
    </row>
    <row r="9" spans="1:7" x14ac:dyDescent="0.25">
      <c r="A9" s="31"/>
      <c r="B9" s="32" t="s">
        <v>21</v>
      </c>
      <c r="C9" s="37"/>
      <c r="D9" s="16">
        <v>0</v>
      </c>
      <c r="E9" s="17">
        <f t="shared" ref="E9:E22" si="3">C9*D9</f>
        <v>0</v>
      </c>
      <c r="F9" s="17">
        <f t="shared" ref="F9:F22" si="4">E9*0.2</f>
        <v>0</v>
      </c>
      <c r="G9" s="18">
        <f t="shared" ref="G9:G22" si="5">E9+F9</f>
        <v>0</v>
      </c>
    </row>
    <row r="10" spans="1:7" x14ac:dyDescent="0.25">
      <c r="A10" s="31"/>
      <c r="B10" s="32" t="s">
        <v>22</v>
      </c>
      <c r="C10" s="37"/>
      <c r="D10" s="16">
        <v>0</v>
      </c>
      <c r="E10" s="17">
        <f t="shared" si="3"/>
        <v>0</v>
      </c>
      <c r="F10" s="17">
        <f t="shared" si="4"/>
        <v>0</v>
      </c>
      <c r="G10" s="18">
        <f t="shared" si="5"/>
        <v>0</v>
      </c>
    </row>
    <row r="11" spans="1:7" x14ac:dyDescent="0.25">
      <c r="A11" s="29" t="s">
        <v>33</v>
      </c>
      <c r="B11" s="30" t="s">
        <v>27</v>
      </c>
      <c r="C11" s="36"/>
      <c r="D11" s="3">
        <v>27</v>
      </c>
      <c r="E11" s="6">
        <f t="shared" si="3"/>
        <v>0</v>
      </c>
      <c r="F11" s="6">
        <f t="shared" si="4"/>
        <v>0</v>
      </c>
      <c r="G11" s="9">
        <f t="shared" si="5"/>
        <v>0</v>
      </c>
    </row>
    <row r="12" spans="1:7" x14ac:dyDescent="0.25">
      <c r="A12" s="29" t="s">
        <v>9</v>
      </c>
      <c r="B12" s="30" t="s">
        <v>28</v>
      </c>
      <c r="C12" s="36"/>
      <c r="D12" s="3">
        <v>24</v>
      </c>
      <c r="E12" s="6">
        <f t="shared" ref="E12:E19" si="6">C12*D12</f>
        <v>0</v>
      </c>
      <c r="F12" s="6">
        <f t="shared" ref="F12:F19" si="7">E12*0.2</f>
        <v>0</v>
      </c>
      <c r="G12" s="9">
        <f t="shared" ref="G12:G19" si="8">E12+F12</f>
        <v>0</v>
      </c>
    </row>
    <row r="13" spans="1:7" ht="25.5" x14ac:dyDescent="0.25">
      <c r="A13" s="29" t="s">
        <v>31</v>
      </c>
      <c r="B13" s="30" t="s">
        <v>32</v>
      </c>
      <c r="C13" s="36"/>
      <c r="D13" s="3">
        <v>33</v>
      </c>
      <c r="E13" s="6">
        <f t="shared" si="6"/>
        <v>0</v>
      </c>
      <c r="F13" s="6">
        <f t="shared" si="7"/>
        <v>0</v>
      </c>
      <c r="G13" s="9">
        <f t="shared" si="8"/>
        <v>0</v>
      </c>
    </row>
    <row r="14" spans="1:7" x14ac:dyDescent="0.25">
      <c r="A14" s="29" t="s">
        <v>34</v>
      </c>
      <c r="B14" s="30" t="s">
        <v>35</v>
      </c>
      <c r="C14" s="36"/>
      <c r="D14" s="3">
        <v>2</v>
      </c>
      <c r="E14" s="6">
        <f t="shared" ref="E14:E17" si="9">C14*D14</f>
        <v>0</v>
      </c>
      <c r="F14" s="6">
        <f t="shared" ref="F14:F17" si="10">E14*0.2</f>
        <v>0</v>
      </c>
      <c r="G14" s="9">
        <f t="shared" ref="G14:G17" si="11">E14+F14</f>
        <v>0</v>
      </c>
    </row>
    <row r="15" spans="1:7" x14ac:dyDescent="0.25">
      <c r="A15" s="29"/>
      <c r="B15" s="30" t="s">
        <v>36</v>
      </c>
      <c r="C15" s="36"/>
      <c r="D15" s="3">
        <v>2</v>
      </c>
      <c r="E15" s="6">
        <f t="shared" si="9"/>
        <v>0</v>
      </c>
      <c r="F15" s="6">
        <f t="shared" si="10"/>
        <v>0</v>
      </c>
      <c r="G15" s="9">
        <f t="shared" si="11"/>
        <v>0</v>
      </c>
    </row>
    <row r="16" spans="1:7" x14ac:dyDescent="0.25">
      <c r="A16" s="29"/>
      <c r="B16" s="30" t="s">
        <v>37</v>
      </c>
      <c r="C16" s="36"/>
      <c r="D16" s="3">
        <v>2</v>
      </c>
      <c r="E16" s="6">
        <f t="shared" si="9"/>
        <v>0</v>
      </c>
      <c r="F16" s="6">
        <f t="shared" si="10"/>
        <v>0</v>
      </c>
      <c r="G16" s="9">
        <f t="shared" si="11"/>
        <v>0</v>
      </c>
    </row>
    <row r="17" spans="1:7" x14ac:dyDescent="0.25">
      <c r="A17" s="29"/>
      <c r="B17" s="30" t="s">
        <v>38</v>
      </c>
      <c r="C17" s="36"/>
      <c r="D17" s="3">
        <v>2</v>
      </c>
      <c r="E17" s="6">
        <f t="shared" si="9"/>
        <v>0</v>
      </c>
      <c r="F17" s="6">
        <f t="shared" si="10"/>
        <v>0</v>
      </c>
      <c r="G17" s="9">
        <f t="shared" si="11"/>
        <v>0</v>
      </c>
    </row>
    <row r="18" spans="1:7" x14ac:dyDescent="0.25">
      <c r="A18" s="29" t="s">
        <v>10</v>
      </c>
      <c r="B18" s="30" t="s">
        <v>11</v>
      </c>
      <c r="C18" s="36"/>
      <c r="D18" s="3">
        <v>295</v>
      </c>
      <c r="E18" s="6">
        <f t="shared" si="6"/>
        <v>0</v>
      </c>
      <c r="F18" s="6">
        <f t="shared" si="7"/>
        <v>0</v>
      </c>
      <c r="G18" s="9">
        <f t="shared" si="8"/>
        <v>0</v>
      </c>
    </row>
    <row r="19" spans="1:7" x14ac:dyDescent="0.25">
      <c r="A19" s="29"/>
      <c r="B19" s="30" t="s">
        <v>12</v>
      </c>
      <c r="C19" s="36"/>
      <c r="D19" s="3">
        <v>127</v>
      </c>
      <c r="E19" s="6">
        <f t="shared" si="6"/>
        <v>0</v>
      </c>
      <c r="F19" s="6">
        <f t="shared" si="7"/>
        <v>0</v>
      </c>
      <c r="G19" s="9">
        <f t="shared" si="8"/>
        <v>0</v>
      </c>
    </row>
    <row r="20" spans="1:7" x14ac:dyDescent="0.25">
      <c r="A20" s="29"/>
      <c r="B20" s="30" t="s">
        <v>23</v>
      </c>
      <c r="C20" s="36"/>
      <c r="D20" s="3">
        <v>121</v>
      </c>
      <c r="E20" s="6">
        <f t="shared" si="3"/>
        <v>0</v>
      </c>
      <c r="F20" s="6">
        <f t="shared" si="4"/>
        <v>0</v>
      </c>
      <c r="G20" s="9">
        <f t="shared" si="5"/>
        <v>0</v>
      </c>
    </row>
    <row r="21" spans="1:7" x14ac:dyDescent="0.25">
      <c r="A21" s="8"/>
      <c r="B21" s="30" t="s">
        <v>24</v>
      </c>
      <c r="C21" s="36"/>
      <c r="D21" s="3">
        <v>136</v>
      </c>
      <c r="E21" s="6">
        <f t="shared" si="3"/>
        <v>0</v>
      </c>
      <c r="F21" s="6">
        <f t="shared" si="4"/>
        <v>0</v>
      </c>
      <c r="G21" s="9">
        <f t="shared" si="5"/>
        <v>0</v>
      </c>
    </row>
    <row r="22" spans="1:7" x14ac:dyDescent="0.25">
      <c r="A22" s="29" t="s">
        <v>29</v>
      </c>
      <c r="B22" s="30" t="s">
        <v>25</v>
      </c>
      <c r="C22" s="36"/>
      <c r="D22" s="3">
        <v>50</v>
      </c>
      <c r="E22" s="6">
        <f t="shared" si="3"/>
        <v>0</v>
      </c>
      <c r="F22" s="6">
        <f t="shared" si="4"/>
        <v>0</v>
      </c>
      <c r="G22" s="9">
        <f t="shared" si="5"/>
        <v>0</v>
      </c>
    </row>
    <row r="23" spans="1:7" ht="15.75" thickBot="1" x14ac:dyDescent="0.3">
      <c r="A23" s="33" t="s">
        <v>30</v>
      </c>
      <c r="B23" s="34" t="s">
        <v>26</v>
      </c>
      <c r="C23" s="38"/>
      <c r="D23" s="19">
        <v>0</v>
      </c>
      <c r="E23" s="20">
        <f t="shared" si="0"/>
        <v>0</v>
      </c>
      <c r="F23" s="20">
        <f t="shared" si="1"/>
        <v>0</v>
      </c>
      <c r="G23" s="21">
        <f t="shared" si="2"/>
        <v>0</v>
      </c>
    </row>
    <row r="24" spans="1:7" ht="15.75" thickBot="1" x14ac:dyDescent="0.3">
      <c r="A24" s="25" t="s">
        <v>5</v>
      </c>
      <c r="B24" s="26"/>
      <c r="C24" s="26"/>
      <c r="D24" s="27"/>
      <c r="E24" s="7">
        <f>SUM(E3:E23)</f>
        <v>0</v>
      </c>
      <c r="F24" s="7">
        <f>SUM(F3:F23)</f>
        <v>0</v>
      </c>
      <c r="G24" s="7">
        <f>SUM(G3:G23)</f>
        <v>0</v>
      </c>
    </row>
    <row r="28" spans="1:7" x14ac:dyDescent="0.25">
      <c r="B28" s="4"/>
    </row>
  </sheetData>
  <mergeCells count="2">
    <mergeCell ref="A1:G1"/>
    <mergeCell ref="A24:D24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KZ</vt:lpstr>
      <vt:lpstr>KZ!Oblasť_tlače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2021-03-28T17:27:34Z</dcterms:created>
  <dcterms:modified xsi:type="dcterms:W3CDTF">2023-03-02T13:53:42Z</dcterms:modified>
</cp:coreProperties>
</file>