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1-3262-DNS-2023\Súťažné podklady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26" i="4" l="1"/>
  <c r="I26" i="4"/>
  <c r="J9" i="4" l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8" i="4"/>
</calcChain>
</file>

<file path=xl/sharedStrings.xml><?xml version="1.0" encoding="utf-8"?>
<sst xmlns="http://schemas.openxmlformats.org/spreadsheetml/2006/main" count="75" uniqueCount="51">
  <si>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</si>
  <si>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</si>
  <si>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</si>
  <si>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</si>
  <si>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</si>
  <si>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</si>
  <si>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</si>
  <si>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</si>
  <si>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</si>
  <si>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</si>
  <si>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</si>
  <si>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</si>
  <si>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</si>
  <si>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</si>
  <si>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Príloha č. 3    k Rámcovej dohode o dodaní služieb č.1/3262/2023/VT</t>
  </si>
  <si>
    <t>Názov predmetu zákazky: Pestovateľská činnosť v  škôlkárskom stredisku Jochy</t>
  </si>
  <si>
    <t>do 31.7.2023</t>
  </si>
  <si>
    <t>4.2.2</t>
  </si>
  <si>
    <t>Ručná príprava pôdy pri zakladaní alebo prevádzke lesných škôlok, napr. rigolovanie, rýľovanie, úprava záhonov, chodníkov, priekop a pod..</t>
  </si>
  <si>
    <t>Úprava pôdy pred výsevom (výmena substrátu s vyvozením a navozením)</t>
  </si>
  <si>
    <t>1 ár</t>
  </si>
  <si>
    <t>Asanácia pracovísk po vyzdvihovaní sadeníc, zber skál</t>
  </si>
  <si>
    <t>1 hod</t>
  </si>
  <si>
    <t>Prekopávanie substrátu po vyzdvihovaní</t>
  </si>
  <si>
    <t>Ručná úprava záhonov, chodníkov, skladovacích priestorov na sadenice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</si>
  <si>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</si>
  <si>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</t>
  </si>
  <si>
    <t>VK-montáž a demontáž tienidiel po výseve</t>
  </si>
  <si>
    <t>Stavba, montáž a demontáž fóliovníkov, prikurovacích jednotiek a tienidiel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</si>
  <si>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</si>
  <si>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</si>
  <si>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sadeníc bez počítania a triedenia</t>
  </si>
  <si>
    <t>Triedenie sadeníc a ich príprava na expedíciu</t>
  </si>
  <si>
    <t>1000 ks</t>
  </si>
  <si>
    <t>Vyzdvihovanie sadeníc smreka</t>
  </si>
  <si>
    <t>Ostatné práce v rámci výkonu manipulácia, zvážanie, nakladanie vk sadeníc</t>
  </si>
  <si>
    <t>Namáčanie koreňového systému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</si>
  <si>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</si>
  <si>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</si>
  <si>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</si>
  <si>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</si>
  <si>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</si>
  <si>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Vodič UKT pri škôlkovaní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</si>
  <si>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</si>
  <si>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</si>
  <si>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</si>
  <si>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Pletie KK vytrhávaním</t>
  </si>
  <si>
    <t xml:space="preserve">Prestríhanie KK </t>
  </si>
  <si>
    <t>4.2.9</t>
  </si>
  <si>
    <t>Vyzdvihovanie semenáčikov, triedenie, úprava, zakladanie a uskladnenie,prípadne expedícia semenáčikov.</t>
  </si>
  <si>
    <t>Vyzdvihovanie semenáčikov, triedenie bez počítania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</si>
</sst>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4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Fill="1" applyBorder="1"/>
    <xf numFmtId="0" fontId="13" fillId="6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6" borderId="1" xfId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49" fontId="1" fillId="6" borderId="1" xfId="1" applyNumberFormat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10" fillId="0" borderId="2" xfId="1" applyFont="1" applyFill="1" applyBorder="1" applyAlignment="1">
      <alignment horizont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N10" sqref="N10"/>
    </sheetView>
  </sheetViews>
  <sheetFormatPr defaultColWidth="9.140625" defaultRowHeight="15.75" x14ac:dyDescent="0.25"/>
  <cols>
    <col min="1" max="1" width="10" style="14" customWidth="1"/>
    <col min="2" max="2" width="45.140625" style="19" customWidth="1"/>
    <col min="3" max="3" width="12.7109375" style="15" customWidth="1"/>
    <col min="4" max="4" width="41.5703125" style="19" customWidth="1"/>
    <col min="5" max="6" width="13.140625" style="27" customWidth="1"/>
    <col min="7" max="7" width="16.28515625" style="16" customWidth="1"/>
    <col min="8" max="8" width="16.28515625" style="26" customWidth="1"/>
    <col min="9" max="10" width="22.140625" style="26" customWidth="1"/>
    <col min="11" max="16384" width="9.140625" style="12"/>
  </cols>
  <sheetData>
    <row r="1" spans="1:14" s="3" customFormat="1" x14ac:dyDescent="0.25">
      <c r="A1" s="23" t="s">
        <v>14</v>
      </c>
      <c r="B1" s="21"/>
      <c r="D1" s="17"/>
      <c r="E1" s="7"/>
      <c r="F1" s="7"/>
      <c r="G1" s="36"/>
    </row>
    <row r="2" spans="1:14" s="3" customFormat="1" x14ac:dyDescent="0.25">
      <c r="B2" s="21"/>
      <c r="D2" s="17"/>
      <c r="E2" s="7"/>
      <c r="F2" s="7"/>
      <c r="G2" s="36" t="s">
        <v>11</v>
      </c>
    </row>
    <row r="3" spans="1:14" s="2" customFormat="1" x14ac:dyDescent="0.25">
      <c r="A3" s="4" t="s">
        <v>15</v>
      </c>
      <c r="B3" s="22"/>
      <c r="C3" s="4"/>
      <c r="D3" s="18"/>
      <c r="E3" s="5"/>
      <c r="F3" s="5"/>
      <c r="G3" s="36" t="s">
        <v>12</v>
      </c>
      <c r="H3" s="3"/>
      <c r="I3" s="3"/>
      <c r="J3" s="3"/>
    </row>
    <row r="4" spans="1:14" s="1" customFormat="1" x14ac:dyDescent="0.25">
      <c r="A4" s="4" t="s">
        <v>16</v>
      </c>
      <c r="B4" s="22"/>
      <c r="C4" s="4"/>
      <c r="D4" s="35"/>
      <c r="E4" s="5"/>
      <c r="F4" s="5"/>
      <c r="G4" s="36"/>
      <c r="H4" s="3"/>
      <c r="I4" s="3"/>
      <c r="J4" s="3"/>
    </row>
    <row r="5" spans="1:14" s="2" customFormat="1" x14ac:dyDescent="0.25">
      <c r="A5" s="6"/>
      <c r="B5" s="22"/>
      <c r="C5" s="4"/>
      <c r="D5" s="18"/>
      <c r="E5" s="66"/>
      <c r="F5" s="66"/>
      <c r="G5" s="66"/>
      <c r="H5" s="39"/>
      <c r="I5" s="39"/>
      <c r="J5" s="39"/>
      <c r="K5" s="40"/>
      <c r="L5" s="40"/>
    </row>
    <row r="6" spans="1:14" ht="78.75" x14ac:dyDescent="0.25">
      <c r="A6" s="10" t="s">
        <v>6</v>
      </c>
      <c r="B6" s="10" t="s">
        <v>7</v>
      </c>
      <c r="C6" s="11" t="s">
        <v>8</v>
      </c>
      <c r="D6" s="24" t="s">
        <v>0</v>
      </c>
      <c r="E6" s="47" t="s">
        <v>1</v>
      </c>
      <c r="F6" s="38" t="s">
        <v>3</v>
      </c>
      <c r="G6" s="41" t="s">
        <v>2</v>
      </c>
      <c r="H6" s="42" t="s">
        <v>10</v>
      </c>
      <c r="I6" s="43" t="s">
        <v>4</v>
      </c>
      <c r="J6" s="43" t="s">
        <v>9</v>
      </c>
    </row>
    <row r="7" spans="1:14" x14ac:dyDescent="0.25">
      <c r="A7" s="8">
        <v>4</v>
      </c>
      <c r="B7" s="20" t="s">
        <v>5</v>
      </c>
      <c r="C7" s="9"/>
      <c r="D7" s="25"/>
      <c r="E7" s="48"/>
      <c r="F7" s="37"/>
      <c r="G7" s="44"/>
      <c r="H7" s="45"/>
      <c r="I7" s="46"/>
      <c r="J7" s="46"/>
    </row>
    <row r="8" spans="1:14" ht="40.5" customHeight="1" x14ac:dyDescent="0.25">
      <c r="A8" s="49" t="s">
        <v>17</v>
      </c>
      <c r="B8" s="67" t="s">
        <v>18</v>
      </c>
      <c r="C8" s="13">
        <v>2</v>
      </c>
      <c r="D8" s="51" t="s">
        <v>19</v>
      </c>
      <c r="E8" s="52" t="s">
        <v>20</v>
      </c>
      <c r="F8" s="65">
        <v>10</v>
      </c>
      <c r="G8" s="44"/>
      <c r="H8" s="45">
        <v>302.10000000000002</v>
      </c>
      <c r="I8" s="46">
        <f>H8*F8</f>
        <v>3021</v>
      </c>
      <c r="J8" s="46">
        <f>G8*I8</f>
        <v>0</v>
      </c>
      <c r="K8" s="27"/>
      <c r="L8" s="27"/>
      <c r="M8" s="27"/>
      <c r="N8" s="27"/>
    </row>
    <row r="9" spans="1:14" ht="34.5" customHeight="1" x14ac:dyDescent="0.25">
      <c r="A9" s="49" t="s">
        <v>17</v>
      </c>
      <c r="B9" s="68"/>
      <c r="C9" s="13">
        <v>2</v>
      </c>
      <c r="D9" s="53" t="s">
        <v>21</v>
      </c>
      <c r="E9" s="52" t="s">
        <v>22</v>
      </c>
      <c r="F9" s="65">
        <v>300</v>
      </c>
      <c r="G9" s="44"/>
      <c r="H9" s="45">
        <v>7.95</v>
      </c>
      <c r="I9" s="46">
        <f t="shared" ref="I9:I24" si="0">H9*F9</f>
        <v>2385</v>
      </c>
      <c r="J9" s="46">
        <f t="shared" ref="J9:J24" si="1">G9*I9</f>
        <v>0</v>
      </c>
      <c r="K9" s="27"/>
      <c r="L9" s="27"/>
      <c r="M9" s="27"/>
      <c r="N9" s="27"/>
    </row>
    <row r="10" spans="1:14" ht="27" customHeight="1" x14ac:dyDescent="0.25">
      <c r="A10" s="49" t="s">
        <v>17</v>
      </c>
      <c r="B10" s="68"/>
      <c r="C10" s="13">
        <v>2</v>
      </c>
      <c r="D10" s="54" t="s">
        <v>23</v>
      </c>
      <c r="E10" s="52" t="s">
        <v>20</v>
      </c>
      <c r="F10" s="65">
        <v>15</v>
      </c>
      <c r="G10" s="44"/>
      <c r="H10" s="45">
        <v>151.85</v>
      </c>
      <c r="I10" s="46">
        <f t="shared" si="0"/>
        <v>2277.75</v>
      </c>
      <c r="J10" s="46">
        <f t="shared" si="1"/>
        <v>0</v>
      </c>
      <c r="K10" s="27"/>
      <c r="L10" s="27"/>
      <c r="M10" s="27"/>
      <c r="N10" s="27"/>
    </row>
    <row r="11" spans="1:14" ht="31.5" customHeight="1" x14ac:dyDescent="0.25">
      <c r="A11" s="49" t="s">
        <v>17</v>
      </c>
      <c r="B11" s="69"/>
      <c r="C11" s="13">
        <v>2</v>
      </c>
      <c r="D11" s="53" t="s">
        <v>24</v>
      </c>
      <c r="E11" s="52" t="s">
        <v>22</v>
      </c>
      <c r="F11" s="65">
        <v>150</v>
      </c>
      <c r="G11" s="44"/>
      <c r="H11" s="45">
        <v>7.95</v>
      </c>
      <c r="I11" s="46">
        <f t="shared" si="0"/>
        <v>1192.5</v>
      </c>
      <c r="J11" s="46">
        <f t="shared" si="1"/>
        <v>0</v>
      </c>
      <c r="K11" s="27"/>
      <c r="L11" s="27"/>
      <c r="M11" s="27"/>
      <c r="N11" s="27"/>
    </row>
    <row r="12" spans="1:14" ht="24" customHeight="1" x14ac:dyDescent="0.25">
      <c r="A12" s="49" t="s">
        <v>25</v>
      </c>
      <c r="B12" s="67" t="s">
        <v>26</v>
      </c>
      <c r="C12" s="13">
        <v>3</v>
      </c>
      <c r="D12" s="55" t="s">
        <v>27</v>
      </c>
      <c r="E12" s="52" t="s">
        <v>22</v>
      </c>
      <c r="F12" s="65">
        <v>120</v>
      </c>
      <c r="G12" s="44"/>
      <c r="H12" s="45">
        <v>8.6999999999999993</v>
      </c>
      <c r="I12" s="46">
        <f t="shared" si="0"/>
        <v>1044</v>
      </c>
      <c r="J12" s="46">
        <f t="shared" si="1"/>
        <v>0</v>
      </c>
      <c r="K12" s="27"/>
      <c r="L12" s="27"/>
      <c r="M12" s="27"/>
      <c r="N12" s="27"/>
    </row>
    <row r="13" spans="1:14" ht="42.75" customHeight="1" x14ac:dyDescent="0.25">
      <c r="A13" s="49" t="s">
        <v>25</v>
      </c>
      <c r="B13" s="69"/>
      <c r="C13" s="13">
        <v>3</v>
      </c>
      <c r="D13" s="56" t="s">
        <v>28</v>
      </c>
      <c r="E13" s="52" t="s">
        <v>22</v>
      </c>
      <c r="F13" s="65">
        <v>210</v>
      </c>
      <c r="G13" s="44"/>
      <c r="H13" s="45">
        <v>8.6999999999999993</v>
      </c>
      <c r="I13" s="46">
        <f t="shared" si="0"/>
        <v>1826.9999999999998</v>
      </c>
      <c r="J13" s="46">
        <f t="shared" si="1"/>
        <v>0</v>
      </c>
      <c r="K13" s="27"/>
      <c r="L13" s="27"/>
      <c r="M13" s="27"/>
      <c r="N13" s="27"/>
    </row>
    <row r="14" spans="1:14" ht="34.5" customHeight="1" x14ac:dyDescent="0.25">
      <c r="A14" s="57" t="s">
        <v>29</v>
      </c>
      <c r="B14" s="67" t="s">
        <v>30</v>
      </c>
      <c r="C14" s="13">
        <v>3</v>
      </c>
      <c r="D14" s="58" t="s">
        <v>31</v>
      </c>
      <c r="E14" s="52" t="s">
        <v>20</v>
      </c>
      <c r="F14" s="65">
        <v>22</v>
      </c>
      <c r="G14" s="44"/>
      <c r="H14" s="45">
        <v>79.08</v>
      </c>
      <c r="I14" s="46">
        <f t="shared" si="0"/>
        <v>1739.76</v>
      </c>
      <c r="J14" s="46">
        <f t="shared" si="1"/>
        <v>0</v>
      </c>
      <c r="K14" s="27"/>
      <c r="L14" s="27"/>
      <c r="M14" s="27"/>
      <c r="N14" s="27"/>
    </row>
    <row r="15" spans="1:14" s="16" customFormat="1" ht="28.5" customHeight="1" x14ac:dyDescent="0.25">
      <c r="A15" s="57" t="s">
        <v>29</v>
      </c>
      <c r="B15" s="68"/>
      <c r="C15" s="13">
        <v>3</v>
      </c>
      <c r="D15" s="54" t="s">
        <v>32</v>
      </c>
      <c r="E15" s="52" t="s">
        <v>33</v>
      </c>
      <c r="F15" s="65">
        <v>30</v>
      </c>
      <c r="G15" s="44"/>
      <c r="H15" s="45">
        <v>10.87</v>
      </c>
      <c r="I15" s="46">
        <f t="shared" si="0"/>
        <v>326.09999999999997</v>
      </c>
      <c r="J15" s="46">
        <f t="shared" si="1"/>
        <v>0</v>
      </c>
      <c r="K15" s="26"/>
      <c r="L15" s="26"/>
      <c r="M15" s="26"/>
      <c r="N15" s="26"/>
    </row>
    <row r="16" spans="1:14" ht="29.25" customHeight="1" x14ac:dyDescent="0.25">
      <c r="A16" s="57" t="s">
        <v>29</v>
      </c>
      <c r="B16" s="68"/>
      <c r="C16" s="13">
        <v>3</v>
      </c>
      <c r="D16" s="59" t="s">
        <v>34</v>
      </c>
      <c r="E16" s="52" t="s">
        <v>33</v>
      </c>
      <c r="F16" s="65">
        <v>420</v>
      </c>
      <c r="G16" s="44"/>
      <c r="H16" s="45">
        <v>29.15</v>
      </c>
      <c r="I16" s="46">
        <f t="shared" si="0"/>
        <v>12243</v>
      </c>
      <c r="J16" s="46">
        <f t="shared" si="1"/>
        <v>0</v>
      </c>
    </row>
    <row r="17" spans="1:10" ht="35.25" customHeight="1" x14ac:dyDescent="0.25">
      <c r="A17" s="57" t="s">
        <v>29</v>
      </c>
      <c r="B17" s="68"/>
      <c r="C17" s="13">
        <v>3</v>
      </c>
      <c r="D17" s="56" t="s">
        <v>35</v>
      </c>
      <c r="E17" s="52" t="s">
        <v>22</v>
      </c>
      <c r="F17" s="65">
        <v>800</v>
      </c>
      <c r="G17" s="44"/>
      <c r="H17" s="45">
        <v>8.6999999999999993</v>
      </c>
      <c r="I17" s="46">
        <f t="shared" si="0"/>
        <v>6959.9999999999991</v>
      </c>
      <c r="J17" s="46">
        <f t="shared" si="1"/>
        <v>0</v>
      </c>
    </row>
    <row r="18" spans="1:10" ht="26.25" customHeight="1" x14ac:dyDescent="0.25">
      <c r="A18" s="57" t="s">
        <v>29</v>
      </c>
      <c r="B18" s="69"/>
      <c r="C18" s="13">
        <v>3</v>
      </c>
      <c r="D18" s="56" t="s">
        <v>36</v>
      </c>
      <c r="E18" s="52" t="s">
        <v>22</v>
      </c>
      <c r="F18" s="65">
        <v>280</v>
      </c>
      <c r="G18" s="44"/>
      <c r="H18" s="45">
        <v>8.85</v>
      </c>
      <c r="I18" s="46">
        <f t="shared" si="0"/>
        <v>2478</v>
      </c>
      <c r="J18" s="46">
        <f t="shared" si="1"/>
        <v>0</v>
      </c>
    </row>
    <row r="19" spans="1:10" ht="38.25" x14ac:dyDescent="0.25">
      <c r="A19" s="49" t="s">
        <v>37</v>
      </c>
      <c r="B19" s="58" t="s">
        <v>38</v>
      </c>
      <c r="C19" s="13">
        <v>4</v>
      </c>
      <c r="D19" s="58" t="s">
        <v>39</v>
      </c>
      <c r="E19" s="52" t="s">
        <v>33</v>
      </c>
      <c r="F19" s="65">
        <v>1600</v>
      </c>
      <c r="G19" s="44"/>
      <c r="H19" s="45">
        <v>6.98</v>
      </c>
      <c r="I19" s="46">
        <f t="shared" si="0"/>
        <v>11168</v>
      </c>
      <c r="J19" s="46">
        <f t="shared" si="1"/>
        <v>0</v>
      </c>
    </row>
    <row r="20" spans="1:10" ht="85.5" customHeight="1" x14ac:dyDescent="0.25">
      <c r="A20" s="60" t="s">
        <v>40</v>
      </c>
      <c r="B20" s="61" t="s">
        <v>41</v>
      </c>
      <c r="C20" s="13">
        <v>5</v>
      </c>
      <c r="D20" s="53" t="s">
        <v>42</v>
      </c>
      <c r="E20" s="52" t="s">
        <v>22</v>
      </c>
      <c r="F20" s="65">
        <v>210</v>
      </c>
      <c r="G20" s="44"/>
      <c r="H20" s="45">
        <v>9.4</v>
      </c>
      <c r="I20" s="46">
        <f t="shared" si="0"/>
        <v>1974</v>
      </c>
      <c r="J20" s="46">
        <f t="shared" si="1"/>
        <v>0</v>
      </c>
    </row>
    <row r="21" spans="1:10" ht="39" customHeight="1" x14ac:dyDescent="0.25">
      <c r="A21" s="60" t="s">
        <v>43</v>
      </c>
      <c r="B21" s="70" t="s">
        <v>44</v>
      </c>
      <c r="C21" s="13">
        <v>3</v>
      </c>
      <c r="D21" s="53" t="s">
        <v>45</v>
      </c>
      <c r="E21" s="52" t="s">
        <v>22</v>
      </c>
      <c r="F21" s="65">
        <v>200</v>
      </c>
      <c r="G21" s="44"/>
      <c r="H21" s="45">
        <v>8.6999999999999993</v>
      </c>
      <c r="I21" s="46">
        <f t="shared" si="0"/>
        <v>1739.9999999999998</v>
      </c>
      <c r="J21" s="46">
        <f t="shared" si="1"/>
        <v>0</v>
      </c>
    </row>
    <row r="22" spans="1:10" ht="27.75" customHeight="1" x14ac:dyDescent="0.25">
      <c r="A22" s="60" t="s">
        <v>43</v>
      </c>
      <c r="B22" s="71"/>
      <c r="C22" s="13">
        <v>3</v>
      </c>
      <c r="D22" s="62" t="s">
        <v>46</v>
      </c>
      <c r="E22" s="52" t="s">
        <v>33</v>
      </c>
      <c r="F22" s="65">
        <v>250</v>
      </c>
      <c r="G22" s="44"/>
      <c r="H22" s="45">
        <v>13.39</v>
      </c>
      <c r="I22" s="46">
        <f t="shared" si="0"/>
        <v>3347.5</v>
      </c>
      <c r="J22" s="46">
        <f t="shared" si="1"/>
        <v>0</v>
      </c>
    </row>
    <row r="23" spans="1:10" ht="23.25" customHeight="1" x14ac:dyDescent="0.25">
      <c r="A23" s="60" t="s">
        <v>43</v>
      </c>
      <c r="B23" s="72"/>
      <c r="C23" s="13">
        <v>3</v>
      </c>
      <c r="D23" s="56" t="s">
        <v>47</v>
      </c>
      <c r="E23" s="52" t="s">
        <v>22</v>
      </c>
      <c r="F23" s="65">
        <v>150</v>
      </c>
      <c r="G23" s="44"/>
      <c r="H23" s="45">
        <v>8.6999999999999993</v>
      </c>
      <c r="I23" s="46">
        <f t="shared" si="0"/>
        <v>1305</v>
      </c>
      <c r="J23" s="46">
        <f t="shared" si="1"/>
        <v>0</v>
      </c>
    </row>
    <row r="24" spans="1:10" ht="42.75" customHeight="1" x14ac:dyDescent="0.25">
      <c r="A24" s="63" t="s">
        <v>48</v>
      </c>
      <c r="B24" s="50" t="s">
        <v>49</v>
      </c>
      <c r="C24" s="13">
        <v>3</v>
      </c>
      <c r="D24" s="64" t="s">
        <v>50</v>
      </c>
      <c r="E24" s="52" t="s">
        <v>20</v>
      </c>
      <c r="F24" s="65">
        <v>14</v>
      </c>
      <c r="G24" s="44"/>
      <c r="H24" s="45">
        <v>687.3</v>
      </c>
      <c r="I24" s="46">
        <f t="shared" si="0"/>
        <v>9622.1999999999989</v>
      </c>
      <c r="J24" s="46">
        <f t="shared" si="1"/>
        <v>0</v>
      </c>
    </row>
    <row r="25" spans="1:10" ht="16.5" thickBot="1" x14ac:dyDescent="0.3"/>
    <row r="26" spans="1:10" ht="19.5" thickBot="1" x14ac:dyDescent="0.35">
      <c r="B26" s="32" t="s">
        <v>13</v>
      </c>
      <c r="C26" s="28"/>
      <c r="D26" s="29"/>
      <c r="E26" s="30"/>
      <c r="F26" s="30"/>
      <c r="G26" s="31"/>
      <c r="H26" s="34"/>
      <c r="I26" s="33">
        <f>SUM(I8:I25)</f>
        <v>64650.81</v>
      </c>
      <c r="J26" s="33">
        <f>SUM(J8:J25)</f>
        <v>0</v>
      </c>
    </row>
  </sheetData>
  <mergeCells count="5">
    <mergeCell ref="E5:G5"/>
    <mergeCell ref="B8:B11"/>
    <mergeCell ref="B12:B13"/>
    <mergeCell ref="B14:B18"/>
    <mergeCell ref="B21:B23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2023-03-13T07:02:46Z</dcterms:modified>
</cp:coreProperties>
</file>