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660" windowHeight="5496" activeTab="0"/>
  </bookViews>
  <sheets>
    <sheet name="Zš Republika" sheetId="1" r:id="rId1"/>
  </sheets>
  <definedNames/>
  <calcPr fullCalcOnLoad="1"/>
</workbook>
</file>

<file path=xl/sharedStrings.xml><?xml version="1.0" encoding="utf-8"?>
<sst xmlns="http://schemas.openxmlformats.org/spreadsheetml/2006/main" count="91" uniqueCount="54">
  <si>
    <t>Označení dodávky</t>
  </si>
  <si>
    <t>Počet</t>
  </si>
  <si>
    <t>m. j.</t>
  </si>
  <si>
    <t>Cena za m. j.</t>
  </si>
  <si>
    <t>Demontáž PVC</t>
  </si>
  <si>
    <t>m2</t>
  </si>
  <si>
    <t>Demontáž schody + podesta</t>
  </si>
  <si>
    <t>Demontáž OSB, dřevotříska, hobra volně</t>
  </si>
  <si>
    <t>Přesun materiálu, odpadu</t>
  </si>
  <si>
    <t>Úklid, odvoz a likvidace odpadu</t>
  </si>
  <si>
    <t>Oprava podkladu - praskliny a pod</t>
  </si>
  <si>
    <t>Broušení betonu s odsáváním</t>
  </si>
  <si>
    <t>Penetrování podkladu</t>
  </si>
  <si>
    <t>Penetrace Chemos PE 204 10l</t>
  </si>
  <si>
    <t>bal</t>
  </si>
  <si>
    <t>Platon Comfort (bal 20m2)</t>
  </si>
  <si>
    <t>Páska PLATON COMFORT 0,075x18m</t>
  </si>
  <si>
    <t>ks</t>
  </si>
  <si>
    <t>Pokládka podložky Platonstop</t>
  </si>
  <si>
    <t>MDF systém 7mm (bal 3,6M2)</t>
  </si>
  <si>
    <t>Pokládka MDF systému</t>
  </si>
  <si>
    <t>Vinyl ASPECTA LOOSE-LAY 5mm</t>
  </si>
  <si>
    <t>Pokládka vinylu lepením</t>
  </si>
  <si>
    <t>Lepidlo Chemos Profilep 300 12kg</t>
  </si>
  <si>
    <t xml:space="preserve">Lišta soklová vkládací BOLTA </t>
  </si>
  <si>
    <t>m</t>
  </si>
  <si>
    <t>Montáž lišty soklové Bolta s vkládáním krytiny</t>
  </si>
  <si>
    <t>bm</t>
  </si>
  <si>
    <t xml:space="preserve">Lepidlo Den Braven Mamut glue </t>
  </si>
  <si>
    <t>Lepidlo tavné tyčinky Dollken (bal 2kg)</t>
  </si>
  <si>
    <t>Broušení schody + podesta</t>
  </si>
  <si>
    <t>Penetrování schody + podesta</t>
  </si>
  <si>
    <t>Schody + podesta oprava stěrkou</t>
  </si>
  <si>
    <t>Schody + podesta broušení stěrky</t>
  </si>
  <si>
    <t>Schody + podesta pokládka vinylu</t>
  </si>
  <si>
    <t>Polyuretan šedý</t>
  </si>
  <si>
    <t>tuba</t>
  </si>
  <si>
    <t xml:space="preserve">Schodová hrana gumová FATRA </t>
  </si>
  <si>
    <t>Montáž schodové hrany</t>
  </si>
  <si>
    <t>Lišta přech samolepící 40mm stříbro 270cm</t>
  </si>
  <si>
    <t xml:space="preserve">Montáž lišt přechodových </t>
  </si>
  <si>
    <t>Přesun materiálu</t>
  </si>
  <si>
    <t>Přesun nábytku</t>
  </si>
  <si>
    <t>Doprava</t>
  </si>
  <si>
    <t xml:space="preserve">Zš Republika oprava podlahové krytiny </t>
  </si>
  <si>
    <t>kpl</t>
  </si>
  <si>
    <t>DPH 21%</t>
  </si>
  <si>
    <t>Celkem s 21% DPH</t>
  </si>
  <si>
    <t>CELKEM BEZ DPH:</t>
  </si>
  <si>
    <t>DPH 21%:</t>
  </si>
  <si>
    <t>CELEKM S DPH 21%:</t>
  </si>
  <si>
    <t>Celkem - základ</t>
  </si>
  <si>
    <t>Rozpočet slouží pouze a výhradně pro výběr zhotovitele, nikoliv jako výrobní. Množství v položkách je předpokládané a řídí se po vzoru vyhláškou č.169/2016 Sb. Zhotovitel je povinen zkontrolovat rozpočet a doplňit chybějící položky. V opačném případě je zhotovitel povinen upozornit zadavatele na případné nedostatky. Ceny v nabídce musí vycházet nejen z předloženého soupisu výkonů, ale i ze znalosti celého projektu. Prostudování kompletní dokumentace je nedílnou podmínkou předložení nabídky. Dílo se dodává jako plně funkční celek. Položky označené D+M jsou kalkulovány včetně přesunu hmot. Zhotovitel je plně kvalifikovaná odborná firma a chyby v projektu a ve výkazu výměr měl předpokládat a doplnit do rozpočtu.</t>
  </si>
  <si>
    <t>Pozn.: Uvedené názvy výrobků mají informativní charakter a bude dodán výrobek minimálně se stejnými vlastnostmi a parametry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</si>
</sst>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&quot;$&quot;#,##0;\(&quot;$&quot;#,##0\)"/>
    <numFmt numFmtId="165" formatCode="&quot;$&quot;#,##0;[Red]\(&quot;$&quot;#,##0\)"/>
    <numFmt numFmtId="166" formatCode="&quot;$&quot;#,##0.00;\(&quot;$&quot;#,##0.00\)"/>
    <numFmt numFmtId="167" formatCode="&quot;$&quot;#,##0.00;[Red]\(&quot;$&quot;#,##0.00\)"/>
    <numFmt numFmtId="168" formatCode="dd\.mm\.yyyy"/>
    <numFmt numFmtId="169" formatCode="#\ ###\ ###\ ##0.00"/>
    <numFmt numFmtId="170" formatCode="#,##0\ &quot;Kč&quot;"/>
  </numFmts>
  <fonts count="42">
    <font>
      <sz val="10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169" fontId="1" fillId="0" borderId="10" xfId="0" applyNumberFormat="1" applyFont="1" applyBorder="1" applyAlignment="1">
      <alignment horizontal="right" vertical="center" shrinkToFit="1"/>
    </xf>
    <xf numFmtId="169" fontId="1" fillId="0" borderId="11" xfId="0" applyNumberFormat="1" applyFont="1" applyBorder="1" applyAlignment="1">
      <alignment horizontal="right" vertical="center" shrinkToFit="1"/>
    </xf>
    <xf numFmtId="169" fontId="1" fillId="0" borderId="12" xfId="0" applyNumberFormat="1" applyFont="1" applyBorder="1" applyAlignment="1">
      <alignment horizontal="right" vertical="center" shrinkToFit="1"/>
    </xf>
    <xf numFmtId="0" fontId="2" fillId="0" borderId="13" xfId="0" applyFont="1" applyBorder="1" applyAlignment="1">
      <alignment horizontal="right" vertical="center" shrinkToFit="1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wrapText="1"/>
    </xf>
    <xf numFmtId="170" fontId="0" fillId="0" borderId="0" xfId="0" applyNumberFormat="1" applyAlignment="1">
      <alignment/>
    </xf>
    <xf numFmtId="0" fontId="5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170" fontId="0" fillId="0" borderId="0" xfId="0" applyNumberFormat="1" applyFont="1" applyAlignment="1">
      <alignment/>
    </xf>
    <xf numFmtId="0" fontId="4" fillId="0" borderId="0" xfId="0" applyFont="1" applyAlignment="1">
      <alignment horizontal="right" wrapText="1"/>
    </xf>
    <xf numFmtId="0" fontId="0" fillId="0" borderId="0" xfId="0" applyAlignment="1">
      <alignment wrapText="1"/>
    </xf>
    <xf numFmtId="170" fontId="4" fillId="0" borderId="0" xfId="0" applyNumberFormat="1" applyFont="1" applyAlignment="1">
      <alignment/>
    </xf>
    <xf numFmtId="0" fontId="1" fillId="0" borderId="14" xfId="0" applyFont="1" applyBorder="1" applyAlignment="1">
      <alignment horizontal="left" vertical="center" shrinkToFit="1"/>
    </xf>
    <xf numFmtId="0" fontId="1" fillId="0" borderId="11" xfId="0" applyFont="1" applyBorder="1" applyAlignment="1">
      <alignment horizontal="left" vertical="center" shrinkToFit="1"/>
    </xf>
    <xf numFmtId="169" fontId="1" fillId="0" borderId="11" xfId="0" applyNumberFormat="1" applyFont="1" applyBorder="1" applyAlignment="1">
      <alignment horizontal="right" vertical="center" shrinkToFit="1"/>
    </xf>
    <xf numFmtId="169" fontId="1" fillId="0" borderId="15" xfId="0" applyNumberFormat="1" applyFont="1" applyBorder="1" applyAlignment="1">
      <alignment horizontal="right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169" fontId="1" fillId="0" borderId="10" xfId="0" applyNumberFormat="1" applyFont="1" applyBorder="1" applyAlignment="1">
      <alignment horizontal="right" vertical="center" shrinkToFit="1"/>
    </xf>
    <xf numFmtId="169" fontId="1" fillId="0" borderId="12" xfId="0" applyNumberFormat="1" applyFont="1" applyBorder="1" applyAlignment="1">
      <alignment horizontal="right" vertical="center" shrinkToFit="1"/>
    </xf>
    <xf numFmtId="169" fontId="1" fillId="0" borderId="17" xfId="0" applyNumberFormat="1" applyFont="1" applyBorder="1" applyAlignment="1">
      <alignment horizontal="right" vertical="center" shrinkToFit="1"/>
    </xf>
    <xf numFmtId="0" fontId="1" fillId="0" borderId="18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right" vertical="center" shrinkToFit="1"/>
    </xf>
    <xf numFmtId="0" fontId="2" fillId="0" borderId="13" xfId="0" applyFont="1" applyBorder="1" applyAlignment="1">
      <alignment horizontal="right" vertical="center" shrinkToFit="1"/>
    </xf>
    <xf numFmtId="0" fontId="2" fillId="0" borderId="20" xfId="0" applyFont="1" applyBorder="1" applyAlignment="1">
      <alignment horizontal="right" vertical="center" shrinkToFit="1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0"/>
  <sheetViews>
    <sheetView tabSelected="1" zoomScalePageLayoutView="0" workbookViewId="0" topLeftCell="A1">
      <selection activeCell="B50" sqref="B50:M50"/>
    </sheetView>
  </sheetViews>
  <sheetFormatPr defaultColWidth="9.140625" defaultRowHeight="12.75"/>
  <cols>
    <col min="1" max="1" width="1.7109375" style="0" customWidth="1"/>
    <col min="2" max="2" width="9.7109375" style="0" customWidth="1"/>
    <col min="3" max="3" width="17.140625" style="0" customWidth="1"/>
    <col min="4" max="4" width="5.28125" style="0" customWidth="1"/>
    <col min="5" max="5" width="5.00390625" style="5" customWidth="1"/>
    <col min="6" max="7" width="5.28125" style="0" customWidth="1"/>
    <col min="8" max="8" width="2.7109375" style="0" customWidth="1"/>
    <col min="9" max="9" width="10.140625" style="0" customWidth="1"/>
    <col min="10" max="10" width="2.7109375" style="0" customWidth="1"/>
    <col min="11" max="11" width="5.7109375" style="0" customWidth="1"/>
    <col min="12" max="12" width="5.28125" style="0" customWidth="1"/>
    <col min="13" max="13" width="8.140625" style="0" customWidth="1"/>
  </cols>
  <sheetData>
    <row r="2" spans="2:13" ht="25.5" customHeight="1">
      <c r="B2" s="11" t="s">
        <v>44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12" customHeight="1" thickBot="1"/>
    <row r="4" spans="2:13" ht="12" customHeight="1" thickBot="1">
      <c r="B4" s="30" t="s">
        <v>0</v>
      </c>
      <c r="C4" s="31"/>
      <c r="D4" s="4" t="s">
        <v>1</v>
      </c>
      <c r="E4" s="6" t="s">
        <v>2</v>
      </c>
      <c r="F4" s="32" t="s">
        <v>3</v>
      </c>
      <c r="G4" s="32"/>
      <c r="H4" s="33" t="s">
        <v>51</v>
      </c>
      <c r="I4" s="32"/>
      <c r="J4" s="33" t="s">
        <v>46</v>
      </c>
      <c r="K4" s="32"/>
      <c r="L4" s="33" t="s">
        <v>47</v>
      </c>
      <c r="M4" s="34"/>
    </row>
    <row r="5" spans="2:13" ht="12" customHeight="1">
      <c r="B5" s="28" t="s">
        <v>4</v>
      </c>
      <c r="C5" s="29"/>
      <c r="D5" s="3">
        <v>150.8</v>
      </c>
      <c r="E5" s="7" t="s">
        <v>5</v>
      </c>
      <c r="F5" s="26"/>
      <c r="G5" s="26"/>
      <c r="H5" s="26">
        <f>F5*D5</f>
        <v>0</v>
      </c>
      <c r="I5" s="26"/>
      <c r="J5" s="26">
        <f>H5*0.21</f>
        <v>0</v>
      </c>
      <c r="K5" s="26"/>
      <c r="L5" s="26">
        <f>H5+J5</f>
        <v>0</v>
      </c>
      <c r="M5" s="27"/>
    </row>
    <row r="6" spans="2:13" ht="12" customHeight="1">
      <c r="B6" s="23" t="s">
        <v>6</v>
      </c>
      <c r="C6" s="24"/>
      <c r="D6" s="1">
        <v>1</v>
      </c>
      <c r="E6" s="8" t="s">
        <v>45</v>
      </c>
      <c r="F6" s="25"/>
      <c r="G6" s="25"/>
      <c r="H6" s="26">
        <f>F6*D6</f>
        <v>0</v>
      </c>
      <c r="I6" s="26"/>
      <c r="J6" s="26">
        <f aca="true" t="shared" si="0" ref="J6:J43">H6*0.21</f>
        <v>0</v>
      </c>
      <c r="K6" s="26"/>
      <c r="L6" s="26">
        <f aca="true" t="shared" si="1" ref="L6:L43">H6+J6</f>
        <v>0</v>
      </c>
      <c r="M6" s="27"/>
    </row>
    <row r="7" spans="2:13" ht="12" customHeight="1">
      <c r="B7" s="23" t="s">
        <v>7</v>
      </c>
      <c r="C7" s="24"/>
      <c r="D7" s="1">
        <v>150.8</v>
      </c>
      <c r="E7" s="9" t="s">
        <v>5</v>
      </c>
      <c r="F7" s="25"/>
      <c r="G7" s="25"/>
      <c r="H7" s="26">
        <f aca="true" t="shared" si="2" ref="H7:H43">F7*D7</f>
        <v>0</v>
      </c>
      <c r="I7" s="26"/>
      <c r="J7" s="26">
        <f t="shared" si="0"/>
        <v>0</v>
      </c>
      <c r="K7" s="26"/>
      <c r="L7" s="26">
        <f t="shared" si="1"/>
        <v>0</v>
      </c>
      <c r="M7" s="27"/>
    </row>
    <row r="8" spans="2:13" ht="12" customHeight="1">
      <c r="B8" s="23" t="s">
        <v>8</v>
      </c>
      <c r="C8" s="24"/>
      <c r="D8" s="1">
        <v>1</v>
      </c>
      <c r="E8" s="8" t="s">
        <v>45</v>
      </c>
      <c r="F8" s="25"/>
      <c r="G8" s="25"/>
      <c r="H8" s="26">
        <f t="shared" si="2"/>
        <v>0</v>
      </c>
      <c r="I8" s="26"/>
      <c r="J8" s="26">
        <f t="shared" si="0"/>
        <v>0</v>
      </c>
      <c r="K8" s="26"/>
      <c r="L8" s="26">
        <f t="shared" si="1"/>
        <v>0</v>
      </c>
      <c r="M8" s="27"/>
    </row>
    <row r="9" spans="2:13" ht="12" customHeight="1">
      <c r="B9" s="23" t="s">
        <v>9</v>
      </c>
      <c r="C9" s="24"/>
      <c r="D9" s="1">
        <v>1</v>
      </c>
      <c r="E9" s="8" t="s">
        <v>45</v>
      </c>
      <c r="F9" s="25"/>
      <c r="G9" s="25"/>
      <c r="H9" s="26">
        <f t="shared" si="2"/>
        <v>0</v>
      </c>
      <c r="I9" s="26"/>
      <c r="J9" s="26">
        <f t="shared" si="0"/>
        <v>0</v>
      </c>
      <c r="K9" s="26"/>
      <c r="L9" s="26">
        <f t="shared" si="1"/>
        <v>0</v>
      </c>
      <c r="M9" s="27"/>
    </row>
    <row r="10" spans="2:13" ht="12" customHeight="1">
      <c r="B10" s="23" t="s">
        <v>10</v>
      </c>
      <c r="C10" s="24"/>
      <c r="D10" s="1">
        <v>1</v>
      </c>
      <c r="E10" s="8" t="s">
        <v>45</v>
      </c>
      <c r="F10" s="25"/>
      <c r="G10" s="25"/>
      <c r="H10" s="26">
        <f t="shared" si="2"/>
        <v>0</v>
      </c>
      <c r="I10" s="26"/>
      <c r="J10" s="26">
        <f t="shared" si="0"/>
        <v>0</v>
      </c>
      <c r="K10" s="26"/>
      <c r="L10" s="26">
        <f t="shared" si="1"/>
        <v>0</v>
      </c>
      <c r="M10" s="27"/>
    </row>
    <row r="11" spans="2:13" ht="12" customHeight="1">
      <c r="B11" s="23" t="s">
        <v>11</v>
      </c>
      <c r="C11" s="24"/>
      <c r="D11" s="1">
        <v>150.8</v>
      </c>
      <c r="E11" s="9" t="s">
        <v>5</v>
      </c>
      <c r="F11" s="25"/>
      <c r="G11" s="25"/>
      <c r="H11" s="26">
        <f t="shared" si="2"/>
        <v>0</v>
      </c>
      <c r="I11" s="26"/>
      <c r="J11" s="26">
        <f t="shared" si="0"/>
        <v>0</v>
      </c>
      <c r="K11" s="26"/>
      <c r="L11" s="26">
        <f t="shared" si="1"/>
        <v>0</v>
      </c>
      <c r="M11" s="27"/>
    </row>
    <row r="12" spans="2:13" ht="12" customHeight="1">
      <c r="B12" s="23" t="s">
        <v>12</v>
      </c>
      <c r="C12" s="24"/>
      <c r="D12" s="1">
        <v>150.8</v>
      </c>
      <c r="E12" s="9" t="s">
        <v>5</v>
      </c>
      <c r="F12" s="25"/>
      <c r="G12" s="25"/>
      <c r="H12" s="26">
        <f t="shared" si="2"/>
        <v>0</v>
      </c>
      <c r="I12" s="26"/>
      <c r="J12" s="26">
        <f t="shared" si="0"/>
        <v>0</v>
      </c>
      <c r="K12" s="26"/>
      <c r="L12" s="26">
        <f t="shared" si="1"/>
        <v>0</v>
      </c>
      <c r="M12" s="27"/>
    </row>
    <row r="13" spans="2:13" ht="12" customHeight="1">
      <c r="B13" s="23" t="s">
        <v>13</v>
      </c>
      <c r="C13" s="24"/>
      <c r="D13" s="1">
        <v>1.5</v>
      </c>
      <c r="E13" s="9" t="s">
        <v>14</v>
      </c>
      <c r="F13" s="25"/>
      <c r="G13" s="25"/>
      <c r="H13" s="26">
        <f t="shared" si="2"/>
        <v>0</v>
      </c>
      <c r="I13" s="26"/>
      <c r="J13" s="26">
        <f t="shared" si="0"/>
        <v>0</v>
      </c>
      <c r="K13" s="26"/>
      <c r="L13" s="26">
        <f t="shared" si="1"/>
        <v>0</v>
      </c>
      <c r="M13" s="27"/>
    </row>
    <row r="14" spans="2:13" ht="12" customHeight="1">
      <c r="B14" s="23" t="s">
        <v>15</v>
      </c>
      <c r="C14" s="24"/>
      <c r="D14" s="1">
        <v>151</v>
      </c>
      <c r="E14" s="9" t="s">
        <v>5</v>
      </c>
      <c r="F14" s="25"/>
      <c r="G14" s="25"/>
      <c r="H14" s="26">
        <f t="shared" si="2"/>
        <v>0</v>
      </c>
      <c r="I14" s="26"/>
      <c r="J14" s="26">
        <f t="shared" si="0"/>
        <v>0</v>
      </c>
      <c r="K14" s="26"/>
      <c r="L14" s="26">
        <f t="shared" si="1"/>
        <v>0</v>
      </c>
      <c r="M14" s="27"/>
    </row>
    <row r="15" spans="2:13" ht="12" customHeight="1">
      <c r="B15" s="23" t="s">
        <v>16</v>
      </c>
      <c r="C15" s="24"/>
      <c r="D15" s="1">
        <v>9</v>
      </c>
      <c r="E15" s="9" t="s">
        <v>17</v>
      </c>
      <c r="F15" s="25"/>
      <c r="G15" s="25"/>
      <c r="H15" s="26">
        <f t="shared" si="2"/>
        <v>0</v>
      </c>
      <c r="I15" s="26"/>
      <c r="J15" s="26">
        <f t="shared" si="0"/>
        <v>0</v>
      </c>
      <c r="K15" s="26"/>
      <c r="L15" s="26">
        <f t="shared" si="1"/>
        <v>0</v>
      </c>
      <c r="M15" s="27"/>
    </row>
    <row r="16" spans="2:13" ht="12" customHeight="1">
      <c r="B16" s="23" t="s">
        <v>18</v>
      </c>
      <c r="C16" s="24"/>
      <c r="D16" s="1">
        <v>150.8</v>
      </c>
      <c r="E16" s="9" t="s">
        <v>5</v>
      </c>
      <c r="F16" s="25"/>
      <c r="G16" s="25"/>
      <c r="H16" s="26">
        <f t="shared" si="2"/>
        <v>0</v>
      </c>
      <c r="I16" s="26"/>
      <c r="J16" s="26">
        <f t="shared" si="0"/>
        <v>0</v>
      </c>
      <c r="K16" s="26"/>
      <c r="L16" s="26">
        <f t="shared" si="1"/>
        <v>0</v>
      </c>
      <c r="M16" s="27"/>
    </row>
    <row r="17" spans="2:13" ht="12" customHeight="1">
      <c r="B17" s="23" t="s">
        <v>19</v>
      </c>
      <c r="C17" s="24"/>
      <c r="D17" s="1">
        <v>150.8</v>
      </c>
      <c r="E17" s="9" t="s">
        <v>5</v>
      </c>
      <c r="F17" s="25"/>
      <c r="G17" s="25"/>
      <c r="H17" s="26">
        <f t="shared" si="2"/>
        <v>0</v>
      </c>
      <c r="I17" s="26"/>
      <c r="J17" s="26">
        <f t="shared" si="0"/>
        <v>0</v>
      </c>
      <c r="K17" s="26"/>
      <c r="L17" s="26">
        <f t="shared" si="1"/>
        <v>0</v>
      </c>
      <c r="M17" s="27"/>
    </row>
    <row r="18" spans="2:13" ht="12" customHeight="1">
      <c r="B18" s="23" t="s">
        <v>20</v>
      </c>
      <c r="C18" s="24"/>
      <c r="D18" s="1">
        <v>150.8</v>
      </c>
      <c r="E18" s="9" t="s">
        <v>5</v>
      </c>
      <c r="F18" s="25"/>
      <c r="G18" s="25"/>
      <c r="H18" s="26">
        <f t="shared" si="2"/>
        <v>0</v>
      </c>
      <c r="I18" s="26"/>
      <c r="J18" s="26">
        <f t="shared" si="0"/>
        <v>0</v>
      </c>
      <c r="K18" s="26"/>
      <c r="L18" s="26">
        <f t="shared" si="1"/>
        <v>0</v>
      </c>
      <c r="M18" s="27"/>
    </row>
    <row r="19" spans="2:13" ht="12" customHeight="1">
      <c r="B19" s="23" t="s">
        <v>21</v>
      </c>
      <c r="C19" s="24"/>
      <c r="D19" s="1">
        <v>170</v>
      </c>
      <c r="E19" s="9" t="s">
        <v>5</v>
      </c>
      <c r="F19" s="25"/>
      <c r="G19" s="25"/>
      <c r="H19" s="26">
        <f t="shared" si="2"/>
        <v>0</v>
      </c>
      <c r="I19" s="26"/>
      <c r="J19" s="26">
        <f t="shared" si="0"/>
        <v>0</v>
      </c>
      <c r="K19" s="26"/>
      <c r="L19" s="26">
        <f t="shared" si="1"/>
        <v>0</v>
      </c>
      <c r="M19" s="27"/>
    </row>
    <row r="20" spans="2:13" ht="12" customHeight="1">
      <c r="B20" s="23" t="s">
        <v>22</v>
      </c>
      <c r="C20" s="24"/>
      <c r="D20" s="1">
        <v>150.8</v>
      </c>
      <c r="E20" s="9" t="s">
        <v>5</v>
      </c>
      <c r="F20" s="25"/>
      <c r="G20" s="25"/>
      <c r="H20" s="26">
        <f t="shared" si="2"/>
        <v>0</v>
      </c>
      <c r="I20" s="26"/>
      <c r="J20" s="26">
        <f t="shared" si="0"/>
        <v>0</v>
      </c>
      <c r="K20" s="26"/>
      <c r="L20" s="26">
        <f t="shared" si="1"/>
        <v>0</v>
      </c>
      <c r="M20" s="27"/>
    </row>
    <row r="21" spans="2:13" ht="12" customHeight="1">
      <c r="B21" s="23" t="s">
        <v>23</v>
      </c>
      <c r="C21" s="24"/>
      <c r="D21" s="1">
        <v>5</v>
      </c>
      <c r="E21" s="9" t="s">
        <v>14</v>
      </c>
      <c r="F21" s="25"/>
      <c r="G21" s="25"/>
      <c r="H21" s="26">
        <f t="shared" si="2"/>
        <v>0</v>
      </c>
      <c r="I21" s="26"/>
      <c r="J21" s="26">
        <f t="shared" si="0"/>
        <v>0</v>
      </c>
      <c r="K21" s="26"/>
      <c r="L21" s="26">
        <f t="shared" si="1"/>
        <v>0</v>
      </c>
      <c r="M21" s="27"/>
    </row>
    <row r="22" spans="2:13" ht="12" customHeight="1">
      <c r="B22" s="23" t="s">
        <v>24</v>
      </c>
      <c r="C22" s="24"/>
      <c r="D22" s="1">
        <v>150</v>
      </c>
      <c r="E22" s="9" t="s">
        <v>25</v>
      </c>
      <c r="F22" s="25"/>
      <c r="G22" s="25"/>
      <c r="H22" s="26">
        <f t="shared" si="2"/>
        <v>0</v>
      </c>
      <c r="I22" s="26"/>
      <c r="J22" s="26">
        <f t="shared" si="0"/>
        <v>0</v>
      </c>
      <c r="K22" s="26"/>
      <c r="L22" s="26">
        <f t="shared" si="1"/>
        <v>0</v>
      </c>
      <c r="M22" s="27"/>
    </row>
    <row r="23" spans="2:13" ht="12" customHeight="1">
      <c r="B23" s="23" t="s">
        <v>26</v>
      </c>
      <c r="C23" s="24"/>
      <c r="D23" s="1">
        <v>150</v>
      </c>
      <c r="E23" s="9" t="s">
        <v>27</v>
      </c>
      <c r="F23" s="25"/>
      <c r="G23" s="25"/>
      <c r="H23" s="26">
        <f t="shared" si="2"/>
        <v>0</v>
      </c>
      <c r="I23" s="26"/>
      <c r="J23" s="26">
        <f t="shared" si="0"/>
        <v>0</v>
      </c>
      <c r="K23" s="26"/>
      <c r="L23" s="26">
        <f t="shared" si="1"/>
        <v>0</v>
      </c>
      <c r="M23" s="27"/>
    </row>
    <row r="24" spans="2:13" ht="12" customHeight="1">
      <c r="B24" s="23" t="s">
        <v>28</v>
      </c>
      <c r="C24" s="24"/>
      <c r="D24" s="1">
        <v>20</v>
      </c>
      <c r="E24" s="9" t="s">
        <v>17</v>
      </c>
      <c r="F24" s="25"/>
      <c r="G24" s="25"/>
      <c r="H24" s="26">
        <f t="shared" si="2"/>
        <v>0</v>
      </c>
      <c r="I24" s="26"/>
      <c r="J24" s="26">
        <f t="shared" si="0"/>
        <v>0</v>
      </c>
      <c r="K24" s="26"/>
      <c r="L24" s="26">
        <f t="shared" si="1"/>
        <v>0</v>
      </c>
      <c r="M24" s="27"/>
    </row>
    <row r="25" spans="2:13" ht="12" customHeight="1">
      <c r="B25" s="23" t="s">
        <v>29</v>
      </c>
      <c r="C25" s="24"/>
      <c r="D25" s="1">
        <v>35</v>
      </c>
      <c r="E25" s="9" t="s">
        <v>17</v>
      </c>
      <c r="F25" s="25"/>
      <c r="G25" s="25"/>
      <c r="H25" s="26">
        <f t="shared" si="2"/>
        <v>0</v>
      </c>
      <c r="I25" s="26"/>
      <c r="J25" s="26">
        <f t="shared" si="0"/>
        <v>0</v>
      </c>
      <c r="K25" s="26"/>
      <c r="L25" s="26">
        <f t="shared" si="1"/>
        <v>0</v>
      </c>
      <c r="M25" s="27"/>
    </row>
    <row r="26" spans="2:13" ht="12" customHeight="1">
      <c r="B26" s="23" t="s">
        <v>30</v>
      </c>
      <c r="C26" s="24"/>
      <c r="D26" s="1">
        <v>1</v>
      </c>
      <c r="E26" s="8" t="s">
        <v>45</v>
      </c>
      <c r="F26" s="25"/>
      <c r="G26" s="25"/>
      <c r="H26" s="26">
        <f t="shared" si="2"/>
        <v>0</v>
      </c>
      <c r="I26" s="26"/>
      <c r="J26" s="26">
        <f t="shared" si="0"/>
        <v>0</v>
      </c>
      <c r="K26" s="26"/>
      <c r="L26" s="26">
        <f t="shared" si="1"/>
        <v>0</v>
      </c>
      <c r="M26" s="27"/>
    </row>
    <row r="27" spans="2:13" ht="12" customHeight="1">
      <c r="B27" s="23" t="s">
        <v>31</v>
      </c>
      <c r="C27" s="24"/>
      <c r="D27" s="1">
        <v>1</v>
      </c>
      <c r="E27" s="8" t="s">
        <v>45</v>
      </c>
      <c r="F27" s="25"/>
      <c r="G27" s="25"/>
      <c r="H27" s="26">
        <f t="shared" si="2"/>
        <v>0</v>
      </c>
      <c r="I27" s="26"/>
      <c r="J27" s="26">
        <f t="shared" si="0"/>
        <v>0</v>
      </c>
      <c r="K27" s="26"/>
      <c r="L27" s="26">
        <f t="shared" si="1"/>
        <v>0</v>
      </c>
      <c r="M27" s="27"/>
    </row>
    <row r="28" spans="2:13" ht="12" customHeight="1">
      <c r="B28" s="23" t="s">
        <v>13</v>
      </c>
      <c r="C28" s="24"/>
      <c r="D28" s="1">
        <v>0.15</v>
      </c>
      <c r="E28" s="9" t="s">
        <v>14</v>
      </c>
      <c r="F28" s="25"/>
      <c r="G28" s="25"/>
      <c r="H28" s="26">
        <f t="shared" si="2"/>
        <v>0</v>
      </c>
      <c r="I28" s="26"/>
      <c r="J28" s="26">
        <f t="shared" si="0"/>
        <v>0</v>
      </c>
      <c r="K28" s="26"/>
      <c r="L28" s="26">
        <f t="shared" si="1"/>
        <v>0</v>
      </c>
      <c r="M28" s="27"/>
    </row>
    <row r="29" spans="2:13" ht="12" customHeight="1">
      <c r="B29" s="23" t="s">
        <v>32</v>
      </c>
      <c r="C29" s="24"/>
      <c r="D29" s="1">
        <v>1</v>
      </c>
      <c r="E29" s="8" t="s">
        <v>45</v>
      </c>
      <c r="F29" s="25"/>
      <c r="G29" s="25"/>
      <c r="H29" s="26">
        <f t="shared" si="2"/>
        <v>0</v>
      </c>
      <c r="I29" s="26"/>
      <c r="J29" s="26">
        <f t="shared" si="0"/>
        <v>0</v>
      </c>
      <c r="K29" s="26"/>
      <c r="L29" s="26">
        <f t="shared" si="1"/>
        <v>0</v>
      </c>
      <c r="M29" s="27"/>
    </row>
    <row r="30" spans="2:13" ht="12" customHeight="1">
      <c r="B30" s="23" t="s">
        <v>33</v>
      </c>
      <c r="C30" s="24"/>
      <c r="D30" s="1">
        <v>1</v>
      </c>
      <c r="E30" s="8" t="s">
        <v>45</v>
      </c>
      <c r="F30" s="25"/>
      <c r="G30" s="25"/>
      <c r="H30" s="26">
        <f t="shared" si="2"/>
        <v>0</v>
      </c>
      <c r="I30" s="26"/>
      <c r="J30" s="26">
        <f t="shared" si="0"/>
        <v>0</v>
      </c>
      <c r="K30" s="26"/>
      <c r="L30" s="26">
        <f t="shared" si="1"/>
        <v>0</v>
      </c>
      <c r="M30" s="27"/>
    </row>
    <row r="31" spans="2:13" ht="12" customHeight="1">
      <c r="B31" s="23" t="s">
        <v>31</v>
      </c>
      <c r="C31" s="24"/>
      <c r="D31" s="1">
        <v>1</v>
      </c>
      <c r="E31" s="8" t="s">
        <v>45</v>
      </c>
      <c r="F31" s="25"/>
      <c r="G31" s="25"/>
      <c r="H31" s="26">
        <f t="shared" si="2"/>
        <v>0</v>
      </c>
      <c r="I31" s="26"/>
      <c r="J31" s="26">
        <f t="shared" si="0"/>
        <v>0</v>
      </c>
      <c r="K31" s="26"/>
      <c r="L31" s="26">
        <f t="shared" si="1"/>
        <v>0</v>
      </c>
      <c r="M31" s="27"/>
    </row>
    <row r="32" spans="2:13" ht="12" customHeight="1">
      <c r="B32" s="23" t="s">
        <v>13</v>
      </c>
      <c r="C32" s="24"/>
      <c r="D32" s="1">
        <v>1</v>
      </c>
      <c r="E32" s="9" t="s">
        <v>14</v>
      </c>
      <c r="F32" s="25"/>
      <c r="G32" s="25"/>
      <c r="H32" s="26">
        <f t="shared" si="2"/>
        <v>0</v>
      </c>
      <c r="I32" s="26"/>
      <c r="J32" s="26">
        <f t="shared" si="0"/>
        <v>0</v>
      </c>
      <c r="K32" s="26"/>
      <c r="L32" s="26">
        <f t="shared" si="1"/>
        <v>0</v>
      </c>
      <c r="M32" s="27"/>
    </row>
    <row r="33" spans="2:13" ht="12" customHeight="1">
      <c r="B33" s="23" t="s">
        <v>34</v>
      </c>
      <c r="C33" s="24"/>
      <c r="D33" s="1">
        <v>1</v>
      </c>
      <c r="E33" s="8" t="s">
        <v>45</v>
      </c>
      <c r="F33" s="25"/>
      <c r="G33" s="25"/>
      <c r="H33" s="26">
        <f t="shared" si="2"/>
        <v>0</v>
      </c>
      <c r="I33" s="26"/>
      <c r="J33" s="26">
        <f t="shared" si="0"/>
        <v>0</v>
      </c>
      <c r="K33" s="26"/>
      <c r="L33" s="26">
        <f t="shared" si="1"/>
        <v>0</v>
      </c>
      <c r="M33" s="27"/>
    </row>
    <row r="34" spans="2:13" ht="12" customHeight="1">
      <c r="B34" s="23" t="s">
        <v>35</v>
      </c>
      <c r="C34" s="24"/>
      <c r="D34" s="1">
        <v>25</v>
      </c>
      <c r="E34" s="9" t="s">
        <v>36</v>
      </c>
      <c r="F34" s="25"/>
      <c r="G34" s="25"/>
      <c r="H34" s="26">
        <f t="shared" si="2"/>
        <v>0</v>
      </c>
      <c r="I34" s="26"/>
      <c r="J34" s="26">
        <f t="shared" si="0"/>
        <v>0</v>
      </c>
      <c r="K34" s="26"/>
      <c r="L34" s="26">
        <f t="shared" si="1"/>
        <v>0</v>
      </c>
      <c r="M34" s="27"/>
    </row>
    <row r="35" spans="2:13" ht="12" customHeight="1">
      <c r="B35" s="23" t="s">
        <v>37</v>
      </c>
      <c r="C35" s="24"/>
      <c r="D35" s="1">
        <v>24</v>
      </c>
      <c r="E35" s="9" t="s">
        <v>17</v>
      </c>
      <c r="F35" s="25"/>
      <c r="G35" s="25"/>
      <c r="H35" s="26">
        <f t="shared" si="2"/>
        <v>0</v>
      </c>
      <c r="I35" s="26"/>
      <c r="J35" s="26">
        <f t="shared" si="0"/>
        <v>0</v>
      </c>
      <c r="K35" s="26"/>
      <c r="L35" s="26">
        <f t="shared" si="1"/>
        <v>0</v>
      </c>
      <c r="M35" s="27"/>
    </row>
    <row r="36" spans="2:13" ht="12" customHeight="1">
      <c r="B36" s="23" t="s">
        <v>38</v>
      </c>
      <c r="C36" s="24"/>
      <c r="D36" s="1">
        <v>1</v>
      </c>
      <c r="E36" s="9" t="s">
        <v>17</v>
      </c>
      <c r="F36" s="25"/>
      <c r="G36" s="25"/>
      <c r="H36" s="26">
        <f t="shared" si="2"/>
        <v>0</v>
      </c>
      <c r="I36" s="26"/>
      <c r="J36" s="26">
        <f t="shared" si="0"/>
        <v>0</v>
      </c>
      <c r="K36" s="26"/>
      <c r="L36" s="26">
        <f t="shared" si="1"/>
        <v>0</v>
      </c>
      <c r="M36" s="27"/>
    </row>
    <row r="37" spans="2:13" ht="12" customHeight="1">
      <c r="B37" s="23" t="s">
        <v>28</v>
      </c>
      <c r="C37" s="24"/>
      <c r="D37" s="1">
        <v>7</v>
      </c>
      <c r="E37" s="9" t="s">
        <v>17</v>
      </c>
      <c r="F37" s="25"/>
      <c r="G37" s="25"/>
      <c r="H37" s="26">
        <f t="shared" si="2"/>
        <v>0</v>
      </c>
      <c r="I37" s="26"/>
      <c r="J37" s="26">
        <f t="shared" si="0"/>
        <v>0</v>
      </c>
      <c r="K37" s="26"/>
      <c r="L37" s="26">
        <f t="shared" si="1"/>
        <v>0</v>
      </c>
      <c r="M37" s="27"/>
    </row>
    <row r="38" spans="2:13" ht="12" customHeight="1">
      <c r="B38" s="23" t="s">
        <v>39</v>
      </c>
      <c r="C38" s="24"/>
      <c r="D38" s="1">
        <v>3</v>
      </c>
      <c r="E38" s="9" t="s">
        <v>17</v>
      </c>
      <c r="F38" s="25"/>
      <c r="G38" s="25"/>
      <c r="H38" s="26">
        <f t="shared" si="2"/>
        <v>0</v>
      </c>
      <c r="I38" s="26"/>
      <c r="J38" s="26">
        <f t="shared" si="0"/>
        <v>0</v>
      </c>
      <c r="K38" s="26"/>
      <c r="L38" s="26">
        <f t="shared" si="1"/>
        <v>0</v>
      </c>
      <c r="M38" s="27"/>
    </row>
    <row r="39" spans="2:13" ht="12" customHeight="1">
      <c r="B39" s="23" t="s">
        <v>40</v>
      </c>
      <c r="C39" s="24"/>
      <c r="D39" s="1">
        <v>1</v>
      </c>
      <c r="E39" s="8" t="s">
        <v>45</v>
      </c>
      <c r="F39" s="25"/>
      <c r="G39" s="25"/>
      <c r="H39" s="26">
        <f t="shared" si="2"/>
        <v>0</v>
      </c>
      <c r="I39" s="26"/>
      <c r="J39" s="26">
        <f t="shared" si="0"/>
        <v>0</v>
      </c>
      <c r="K39" s="26"/>
      <c r="L39" s="26">
        <f t="shared" si="1"/>
        <v>0</v>
      </c>
      <c r="M39" s="27"/>
    </row>
    <row r="40" spans="2:13" ht="12" customHeight="1">
      <c r="B40" s="23" t="s">
        <v>41</v>
      </c>
      <c r="C40" s="24"/>
      <c r="D40" s="1">
        <v>1</v>
      </c>
      <c r="E40" s="8" t="s">
        <v>45</v>
      </c>
      <c r="F40" s="25"/>
      <c r="G40" s="25"/>
      <c r="H40" s="26">
        <f t="shared" si="2"/>
        <v>0</v>
      </c>
      <c r="I40" s="26"/>
      <c r="J40" s="26">
        <f t="shared" si="0"/>
        <v>0</v>
      </c>
      <c r="K40" s="26"/>
      <c r="L40" s="26">
        <f t="shared" si="1"/>
        <v>0</v>
      </c>
      <c r="M40" s="27"/>
    </row>
    <row r="41" spans="2:13" ht="12" customHeight="1">
      <c r="B41" s="23" t="s">
        <v>42</v>
      </c>
      <c r="C41" s="24"/>
      <c r="D41" s="1">
        <v>1</v>
      </c>
      <c r="E41" s="8" t="s">
        <v>45</v>
      </c>
      <c r="F41" s="25"/>
      <c r="G41" s="25"/>
      <c r="H41" s="26">
        <f t="shared" si="2"/>
        <v>0</v>
      </c>
      <c r="I41" s="26"/>
      <c r="J41" s="26">
        <f t="shared" si="0"/>
        <v>0</v>
      </c>
      <c r="K41" s="26"/>
      <c r="L41" s="26">
        <f t="shared" si="1"/>
        <v>0</v>
      </c>
      <c r="M41" s="27"/>
    </row>
    <row r="42" spans="2:13" ht="12" customHeight="1">
      <c r="B42" s="23" t="s">
        <v>9</v>
      </c>
      <c r="C42" s="24"/>
      <c r="D42" s="1">
        <v>1</v>
      </c>
      <c r="E42" s="8" t="s">
        <v>45</v>
      </c>
      <c r="F42" s="25"/>
      <c r="G42" s="25"/>
      <c r="H42" s="26">
        <f t="shared" si="2"/>
        <v>0</v>
      </c>
      <c r="I42" s="26"/>
      <c r="J42" s="26">
        <f t="shared" si="0"/>
        <v>0</v>
      </c>
      <c r="K42" s="26"/>
      <c r="L42" s="26">
        <f t="shared" si="1"/>
        <v>0</v>
      </c>
      <c r="M42" s="27"/>
    </row>
    <row r="43" spans="2:13" ht="12" customHeight="1" thickBot="1">
      <c r="B43" s="19" t="s">
        <v>43</v>
      </c>
      <c r="C43" s="20"/>
      <c r="D43" s="2">
        <v>1</v>
      </c>
      <c r="E43" s="10" t="s">
        <v>45</v>
      </c>
      <c r="F43" s="21"/>
      <c r="G43" s="21"/>
      <c r="H43" s="21">
        <f t="shared" si="2"/>
        <v>0</v>
      </c>
      <c r="I43" s="21"/>
      <c r="J43" s="21">
        <f t="shared" si="0"/>
        <v>0</v>
      </c>
      <c r="K43" s="21"/>
      <c r="L43" s="21">
        <f t="shared" si="1"/>
        <v>0</v>
      </c>
      <c r="M43" s="22"/>
    </row>
    <row r="44" ht="12" customHeight="1"/>
    <row r="45" spans="2:13" ht="17.25">
      <c r="B45" s="13" t="s">
        <v>48</v>
      </c>
      <c r="C45" s="13"/>
      <c r="D45" s="13"/>
      <c r="E45" s="13"/>
      <c r="F45" s="14"/>
      <c r="G45" s="14"/>
      <c r="H45" s="14"/>
      <c r="I45" s="14"/>
      <c r="J45" s="14"/>
      <c r="K45" s="12">
        <f>SUM(H5:I43)</f>
        <v>0</v>
      </c>
      <c r="L45" s="12"/>
      <c r="M45" s="12"/>
    </row>
    <row r="46" spans="2:13" ht="17.25">
      <c r="B46" s="13" t="s">
        <v>49</v>
      </c>
      <c r="C46" s="13"/>
      <c r="D46" s="13"/>
      <c r="E46" s="13"/>
      <c r="F46" s="14"/>
      <c r="G46" s="14"/>
      <c r="H46" s="14"/>
      <c r="I46" s="14"/>
      <c r="J46" s="14"/>
      <c r="K46" s="15">
        <f>SUM(J5:K43)</f>
        <v>0</v>
      </c>
      <c r="L46" s="12"/>
      <c r="M46" s="12"/>
    </row>
    <row r="47" spans="2:13" ht="17.25">
      <c r="B47" s="16" t="s">
        <v>50</v>
      </c>
      <c r="C47" s="16"/>
      <c r="D47" s="16"/>
      <c r="E47" s="16"/>
      <c r="F47" s="17"/>
      <c r="G47" s="17"/>
      <c r="H47" s="17"/>
      <c r="I47" s="17"/>
      <c r="J47" s="17"/>
      <c r="K47" s="18">
        <f>SUM(L5:M43)</f>
        <v>0</v>
      </c>
      <c r="L47" s="18"/>
      <c r="M47" s="18"/>
    </row>
    <row r="49" spans="2:13" ht="12.75">
      <c r="B49" s="36" t="s">
        <v>53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</row>
    <row r="50" spans="2:13" ht="81.75" customHeight="1">
      <c r="B50" s="35" t="s">
        <v>52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</row>
  </sheetData>
  <sheetProtection/>
  <mergeCells count="209">
    <mergeCell ref="B49:M49"/>
    <mergeCell ref="B50:M50"/>
    <mergeCell ref="B5:C5"/>
    <mergeCell ref="F5:G5"/>
    <mergeCell ref="H5:I5"/>
    <mergeCell ref="J5:K5"/>
    <mergeCell ref="L5:M5"/>
    <mergeCell ref="B4:C4"/>
    <mergeCell ref="F4:G4"/>
    <mergeCell ref="H4:I4"/>
    <mergeCell ref="J4:K4"/>
    <mergeCell ref="L4:M4"/>
    <mergeCell ref="B7:C7"/>
    <mergeCell ref="F7:G7"/>
    <mergeCell ref="H7:I7"/>
    <mergeCell ref="J7:K7"/>
    <mergeCell ref="L7:M7"/>
    <mergeCell ref="B6:C6"/>
    <mergeCell ref="F6:G6"/>
    <mergeCell ref="H6:I6"/>
    <mergeCell ref="J6:K6"/>
    <mergeCell ref="L6:M6"/>
    <mergeCell ref="B9:C9"/>
    <mergeCell ref="F9:G9"/>
    <mergeCell ref="H9:I9"/>
    <mergeCell ref="J9:K9"/>
    <mergeCell ref="L9:M9"/>
    <mergeCell ref="B8:C8"/>
    <mergeCell ref="F8:G8"/>
    <mergeCell ref="H8:I8"/>
    <mergeCell ref="J8:K8"/>
    <mergeCell ref="L8:M8"/>
    <mergeCell ref="B11:C11"/>
    <mergeCell ref="F11:G11"/>
    <mergeCell ref="H11:I11"/>
    <mergeCell ref="J11:K11"/>
    <mergeCell ref="L11:M11"/>
    <mergeCell ref="B10:C10"/>
    <mergeCell ref="F10:G10"/>
    <mergeCell ref="H10:I10"/>
    <mergeCell ref="J10:K10"/>
    <mergeCell ref="L10:M10"/>
    <mergeCell ref="B13:C13"/>
    <mergeCell ref="F13:G13"/>
    <mergeCell ref="H13:I13"/>
    <mergeCell ref="J13:K13"/>
    <mergeCell ref="L13:M13"/>
    <mergeCell ref="B12:C12"/>
    <mergeCell ref="F12:G12"/>
    <mergeCell ref="H12:I12"/>
    <mergeCell ref="J12:K12"/>
    <mergeCell ref="L12:M12"/>
    <mergeCell ref="B15:C15"/>
    <mergeCell ref="F15:G15"/>
    <mergeCell ref="H15:I15"/>
    <mergeCell ref="J15:K15"/>
    <mergeCell ref="L15:M15"/>
    <mergeCell ref="B14:C14"/>
    <mergeCell ref="F14:G14"/>
    <mergeCell ref="H14:I14"/>
    <mergeCell ref="J14:K14"/>
    <mergeCell ref="L14:M14"/>
    <mergeCell ref="B17:C17"/>
    <mergeCell ref="F17:G17"/>
    <mergeCell ref="H17:I17"/>
    <mergeCell ref="J17:K17"/>
    <mergeCell ref="L17:M17"/>
    <mergeCell ref="B16:C16"/>
    <mergeCell ref="F16:G16"/>
    <mergeCell ref="H16:I16"/>
    <mergeCell ref="J16:K16"/>
    <mergeCell ref="L16:M16"/>
    <mergeCell ref="B19:C19"/>
    <mergeCell ref="F19:G19"/>
    <mergeCell ref="H19:I19"/>
    <mergeCell ref="J19:K19"/>
    <mergeCell ref="L19:M19"/>
    <mergeCell ref="B18:C18"/>
    <mergeCell ref="F18:G18"/>
    <mergeCell ref="H18:I18"/>
    <mergeCell ref="J18:K18"/>
    <mergeCell ref="L18:M18"/>
    <mergeCell ref="B21:C21"/>
    <mergeCell ref="F21:G21"/>
    <mergeCell ref="H21:I21"/>
    <mergeCell ref="J21:K21"/>
    <mergeCell ref="L21:M21"/>
    <mergeCell ref="B20:C20"/>
    <mergeCell ref="F20:G20"/>
    <mergeCell ref="H20:I20"/>
    <mergeCell ref="J20:K20"/>
    <mergeCell ref="L20:M20"/>
    <mergeCell ref="B23:C23"/>
    <mergeCell ref="F23:G23"/>
    <mergeCell ref="H23:I23"/>
    <mergeCell ref="J23:K23"/>
    <mergeCell ref="L23:M23"/>
    <mergeCell ref="B22:C22"/>
    <mergeCell ref="F22:G22"/>
    <mergeCell ref="H22:I22"/>
    <mergeCell ref="J22:K22"/>
    <mergeCell ref="L22:M22"/>
    <mergeCell ref="B25:C25"/>
    <mergeCell ref="F25:G25"/>
    <mergeCell ref="H25:I25"/>
    <mergeCell ref="J25:K25"/>
    <mergeCell ref="L25:M25"/>
    <mergeCell ref="B24:C24"/>
    <mergeCell ref="F24:G24"/>
    <mergeCell ref="H24:I24"/>
    <mergeCell ref="J24:K24"/>
    <mergeCell ref="L24:M24"/>
    <mergeCell ref="B27:C27"/>
    <mergeCell ref="F27:G27"/>
    <mergeCell ref="H27:I27"/>
    <mergeCell ref="J27:K27"/>
    <mergeCell ref="L27:M27"/>
    <mergeCell ref="B26:C26"/>
    <mergeCell ref="F26:G26"/>
    <mergeCell ref="H26:I26"/>
    <mergeCell ref="J26:K26"/>
    <mergeCell ref="L26:M26"/>
    <mergeCell ref="B29:C29"/>
    <mergeCell ref="F29:G29"/>
    <mergeCell ref="H29:I29"/>
    <mergeCell ref="J29:K29"/>
    <mergeCell ref="L29:M29"/>
    <mergeCell ref="B28:C28"/>
    <mergeCell ref="F28:G28"/>
    <mergeCell ref="H28:I28"/>
    <mergeCell ref="J28:K28"/>
    <mergeCell ref="L28:M28"/>
    <mergeCell ref="B31:C31"/>
    <mergeCell ref="F31:G31"/>
    <mergeCell ref="H31:I31"/>
    <mergeCell ref="J31:K31"/>
    <mergeCell ref="L31:M31"/>
    <mergeCell ref="B30:C30"/>
    <mergeCell ref="F30:G30"/>
    <mergeCell ref="H30:I30"/>
    <mergeCell ref="J30:K30"/>
    <mergeCell ref="L30:M30"/>
    <mergeCell ref="B33:C33"/>
    <mergeCell ref="F33:G33"/>
    <mergeCell ref="H33:I33"/>
    <mergeCell ref="J33:K33"/>
    <mergeCell ref="L33:M33"/>
    <mergeCell ref="B32:C32"/>
    <mergeCell ref="F32:G32"/>
    <mergeCell ref="H32:I32"/>
    <mergeCell ref="J32:K32"/>
    <mergeCell ref="L32:M32"/>
    <mergeCell ref="B35:C35"/>
    <mergeCell ref="F35:G35"/>
    <mergeCell ref="H35:I35"/>
    <mergeCell ref="J35:K35"/>
    <mergeCell ref="L35:M35"/>
    <mergeCell ref="B34:C34"/>
    <mergeCell ref="F34:G34"/>
    <mergeCell ref="H34:I34"/>
    <mergeCell ref="J34:K34"/>
    <mergeCell ref="L34:M34"/>
    <mergeCell ref="B37:C37"/>
    <mergeCell ref="F37:G37"/>
    <mergeCell ref="H37:I37"/>
    <mergeCell ref="J37:K37"/>
    <mergeCell ref="L37:M37"/>
    <mergeCell ref="B36:C36"/>
    <mergeCell ref="F36:G36"/>
    <mergeCell ref="H36:I36"/>
    <mergeCell ref="J36:K36"/>
    <mergeCell ref="L36:M36"/>
    <mergeCell ref="B39:C39"/>
    <mergeCell ref="F39:G39"/>
    <mergeCell ref="H39:I39"/>
    <mergeCell ref="J39:K39"/>
    <mergeCell ref="L39:M39"/>
    <mergeCell ref="B38:C38"/>
    <mergeCell ref="F38:G38"/>
    <mergeCell ref="H38:I38"/>
    <mergeCell ref="J38:K38"/>
    <mergeCell ref="L38:M38"/>
    <mergeCell ref="B41:C41"/>
    <mergeCell ref="F41:G41"/>
    <mergeCell ref="H41:I41"/>
    <mergeCell ref="J41:K41"/>
    <mergeCell ref="L41:M41"/>
    <mergeCell ref="B40:C40"/>
    <mergeCell ref="F40:G40"/>
    <mergeCell ref="H40:I40"/>
    <mergeCell ref="J40:K40"/>
    <mergeCell ref="L40:M40"/>
    <mergeCell ref="J43:K43"/>
    <mergeCell ref="L43:M43"/>
    <mergeCell ref="B42:C42"/>
    <mergeCell ref="F42:G42"/>
    <mergeCell ref="H42:I42"/>
    <mergeCell ref="J42:K42"/>
    <mergeCell ref="L42:M42"/>
    <mergeCell ref="B2:M2"/>
    <mergeCell ref="K45:M45"/>
    <mergeCell ref="B45:J45"/>
    <mergeCell ref="B46:J46"/>
    <mergeCell ref="K46:M46"/>
    <mergeCell ref="B47:J47"/>
    <mergeCell ref="K47:M47"/>
    <mergeCell ref="B43:C43"/>
    <mergeCell ref="F43:G43"/>
    <mergeCell ref="H43:I43"/>
  </mergeCells>
  <printOptions/>
  <pageMargins left="0" right="0" top="1" bottom="1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Motl</cp:lastModifiedBy>
  <dcterms:modified xsi:type="dcterms:W3CDTF">2023-02-14T06:27:02Z</dcterms:modified>
  <cp:category/>
  <cp:version/>
  <cp:contentType/>
  <cp:contentStatus/>
</cp:coreProperties>
</file>