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atus.hanko\Documents\Ing. Hanko Matúš\objednávky\2023\Žiadanky\"/>
    </mc:Choice>
  </mc:AlternateContent>
  <bookViews>
    <workbookView xWindow="-120" yWindow="-120" windowWidth="29040" windowHeight="15996" tabRatio="887"/>
  </bookViews>
  <sheets>
    <sheet name="Zoznam pripravkov" sheetId="136" r:id="rId1"/>
  </sheets>
  <definedNames>
    <definedName name="_xlnm.Print_Area" localSheetId="0">'Zoznam pripravkov'!$A$1:$AG$10</definedName>
  </definedNames>
  <calcPr calcId="162913"/>
</workbook>
</file>

<file path=xl/calcChain.xml><?xml version="1.0" encoding="utf-8"?>
<calcChain xmlns="http://schemas.openxmlformats.org/spreadsheetml/2006/main">
  <c r="Q5" i="136" l="1"/>
  <c r="Q4" i="136"/>
  <c r="AD4" i="136" l="1"/>
  <c r="AD5" i="136"/>
  <c r="AE5" i="136" l="1"/>
  <c r="AF5" i="136" s="1"/>
  <c r="AD7" i="136"/>
  <c r="AE4" i="136"/>
  <c r="AF4" i="136" s="1"/>
  <c r="AF7" i="136" l="1"/>
  <c r="AE7" i="136"/>
</calcChain>
</file>

<file path=xl/sharedStrings.xml><?xml version="1.0" encoding="utf-8"?>
<sst xmlns="http://schemas.openxmlformats.org/spreadsheetml/2006/main" count="43" uniqueCount="42">
  <si>
    <t>Insekticídy</t>
  </si>
  <si>
    <t>kg</t>
  </si>
  <si>
    <t>Semenoles</t>
  </si>
  <si>
    <t>t.j.</t>
  </si>
  <si>
    <t>Liadok amónny s dolomitom LAD27%N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</si>
  <si>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</si>
  <si>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</si>
  <si>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</si>
  <si>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</si>
  <si>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</si>
  <si>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</si>
  <si>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</si>
  <si>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</si>
  <si>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</si>
  <si>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</si>
  <si>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</si>
  <si>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</si>
  <si>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</si>
  <si>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</si>
  <si>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Popis - účinná látka</t>
  </si>
  <si>
    <t>hnojivo gran. Liadok amónny s dolomitom 27 % N</t>
  </si>
  <si>
    <t xml:space="preserve">hnojivo gran. (N) 15 % - (P2O5) 15 % -(K2O) 15% </t>
  </si>
  <si>
    <t xml:space="preserve">Názov prípravku 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</si>
  <si>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</si>
  <si>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</si>
  <si>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</si>
  <si>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</si>
  <si>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</si>
  <si>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</si>
  <si>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</si>
  <si>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</si>
  <si>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</si>
  <si>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</si>
  <si>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</si>
  <si>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</si>
  <si>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Časť "A": Množstvá na odber prípravkov na ochranu lesa a pestovateľskú činnosť</t>
  </si>
  <si>
    <t>SPOLU množstvo</t>
  </si>
  <si>
    <t>Jednotková cena v EUR bez DPH</t>
  </si>
  <si>
    <t>Celková cena v EUR bez DPH</t>
  </si>
  <si>
    <t>Výška DPH (20%)</t>
  </si>
  <si>
    <t>Celková cena v EUR s DPH</t>
  </si>
  <si>
    <r>
      <t xml:space="preserve">NPK 15:15:15 </t>
    </r>
    <r>
      <rPr>
        <sz val="10"/>
        <rFont val="Arial"/>
        <family val="2"/>
      </rPr>
      <t>25 kg bal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</si>
</sst>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9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vertical="top"/>
    </xf>
    <xf numFmtId="0" fontId="6" fillId="6" borderId="3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6" fillId="6" borderId="4" xfId="0" applyFont="1" applyFill="1" applyBorder="1" applyAlignment="1">
      <alignment vertical="top"/>
    </xf>
    <xf numFmtId="0" fontId="6" fillId="6" borderId="5" xfId="0" applyFont="1" applyFill="1" applyBorder="1" applyAlignment="1">
      <alignment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4" fontId="7" fillId="0" borderId="13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0" fontId="0" fillId="0" borderId="0" xfId="0" applyFont="1"/>
    <xf numFmtId="3" fontId="0" fillId="0" borderId="1" xfId="0" applyNumberFormat="1" applyFont="1" applyBorder="1"/>
    <xf numFmtId="3" fontId="0" fillId="5" borderId="1" xfId="0" applyNumberFormat="1" applyFont="1" applyFill="1" applyBorder="1"/>
    <xf numFmtId="0" fontId="0" fillId="0" borderId="1" xfId="0" applyFont="1" applyBorder="1"/>
    <xf numFmtId="4" fontId="0" fillId="2" borderId="1" xfId="0" applyNumberFormat="1" applyFont="1" applyFill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0" fontId="5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6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K6" sqref="AK6"/>
    </sheetView>
  </sheetViews>
  <sheetFormatPr defaultRowHeight="13.2" x14ac:dyDescent="0.25"/>
  <cols>
    <col min="1" max="1" width="34.88671875" style="5" customWidth="1"/>
    <col min="2" max="2" width="40.109375" style="5" customWidth="1"/>
    <col min="3" max="3" width="3.6640625" style="9" bestFit="1" customWidth="1"/>
    <col min="4" max="4" width="13.5546875" style="5" hidden="1" customWidth="1"/>
    <col min="5" max="5" width="13.6640625" style="5" hidden="1" customWidth="1"/>
    <col min="6" max="6" width="13.5546875" style="5" hidden="1" customWidth="1"/>
    <col min="7" max="7" width="14.109375" style="5" hidden="1" customWidth="1"/>
    <col min="8" max="8" width="15.33203125" style="5" hidden="1" customWidth="1"/>
    <col min="9" max="9" width="15.109375" style="5" hidden="1" customWidth="1"/>
    <col min="10" max="10" width="14.5546875" style="5" hidden="1" customWidth="1"/>
    <col min="11" max="11" width="14.6640625" style="5" hidden="1" customWidth="1"/>
    <col min="12" max="12" width="13.44140625" style="5" hidden="1" customWidth="1"/>
    <col min="13" max="13" width="15.5546875" style="5" hidden="1" customWidth="1"/>
    <col min="14" max="14" width="13.109375" style="5" hidden="1" customWidth="1"/>
    <col min="15" max="15" width="14.109375" style="5" hidden="1" customWidth="1"/>
    <col min="16" max="16" width="15.6640625" style="5" hidden="1" customWidth="1"/>
    <col min="17" max="17" width="11.33203125" style="5" hidden="1" customWidth="1"/>
    <col min="18" max="18" width="15.33203125" style="5" hidden="1" customWidth="1"/>
    <col min="19" max="19" width="13.6640625" style="5" hidden="1" customWidth="1"/>
    <col min="20" max="20" width="14" style="5" hidden="1" customWidth="1"/>
    <col min="21" max="21" width="13.6640625" style="5" hidden="1" customWidth="1"/>
    <col min="22" max="22" width="13.44140625" style="5" hidden="1" customWidth="1"/>
    <col min="23" max="23" width="13" style="5" hidden="1" customWidth="1"/>
    <col min="24" max="24" width="13.5546875" style="5" hidden="1" customWidth="1"/>
    <col min="25" max="25" width="14.33203125" style="5" hidden="1" customWidth="1"/>
    <col min="26" max="26" width="14" style="5" hidden="1" customWidth="1"/>
    <col min="27" max="27" width="14.6640625" style="5" hidden="1" customWidth="1"/>
    <col min="28" max="28" width="17.5546875" style="5" bestFit="1" customWidth="1"/>
    <col min="29" max="32" width="8.88671875" style="23"/>
    <col min="33" max="33" width="2" style="23" customWidth="1"/>
    <col min="34" max="34" width="8.88671875" style="23"/>
  </cols>
  <sheetData>
    <row r="1" spans="1:32" ht="37.5" customHeight="1" thickBot="1" x14ac:dyDescent="0.3">
      <c r="A1" s="30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2"/>
    </row>
    <row r="2" spans="1:32" ht="77.25" customHeight="1" x14ac:dyDescent="0.25">
      <c r="A2" s="18" t="s">
        <v>22</v>
      </c>
      <c r="B2" s="19" t="s">
        <v>19</v>
      </c>
      <c r="C2" s="19" t="s">
        <v>3</v>
      </c>
      <c r="D2" s="17" t="s">
        <v>5</v>
      </c>
      <c r="E2" s="17" t="s">
        <v>6</v>
      </c>
      <c r="F2" s="17" t="s">
        <v>7</v>
      </c>
      <c r="G2" s="17" t="s">
        <v>17</v>
      </c>
      <c r="H2" s="17" t="s">
        <v>8</v>
      </c>
      <c r="I2" s="17" t="s">
        <v>14</v>
      </c>
      <c r="J2" s="17" t="s">
        <v>13</v>
      </c>
      <c r="K2" s="17" t="s">
        <v>9</v>
      </c>
      <c r="L2" s="17" t="s">
        <v>10</v>
      </c>
      <c r="M2" s="17" t="s">
        <v>11</v>
      </c>
      <c r="N2" s="17" t="s">
        <v>15</v>
      </c>
      <c r="O2" s="17" t="s">
        <v>23</v>
      </c>
      <c r="P2" s="17" t="s">
        <v>12</v>
      </c>
      <c r="Q2" s="20" t="s">
        <v>2</v>
      </c>
      <c r="R2" s="17" t="s">
        <v>24</v>
      </c>
      <c r="S2" s="17" t="s">
        <v>25</v>
      </c>
      <c r="T2" s="17" t="s">
        <v>26</v>
      </c>
      <c r="U2" s="17" t="s">
        <v>27</v>
      </c>
      <c r="V2" s="17" t="s">
        <v>28</v>
      </c>
      <c r="W2" s="17" t="s">
        <v>29</v>
      </c>
      <c r="X2" s="17" t="s">
        <v>30</v>
      </c>
      <c r="Y2" s="17" t="s">
        <v>31</v>
      </c>
      <c r="Z2" s="17" t="s">
        <v>32</v>
      </c>
      <c r="AA2" s="17" t="s">
        <v>33</v>
      </c>
      <c r="AB2" s="19" t="s">
        <v>36</v>
      </c>
      <c r="AC2" s="17" t="s">
        <v>37</v>
      </c>
      <c r="AD2" s="17" t="s">
        <v>38</v>
      </c>
      <c r="AE2" s="17" t="s">
        <v>39</v>
      </c>
      <c r="AF2" s="14" t="s">
        <v>40</v>
      </c>
    </row>
    <row r="3" spans="1:32" x14ac:dyDescent="0.25">
      <c r="A3" s="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1"/>
    </row>
    <row r="4" spans="1:32" ht="26.4" x14ac:dyDescent="0.25">
      <c r="A4" s="4" t="s">
        <v>4</v>
      </c>
      <c r="B4" s="3" t="s">
        <v>20</v>
      </c>
      <c r="C4" s="1" t="s">
        <v>1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5">
        <f t="shared" ref="Q4:Q5" si="0">SUM(R4:AA4)</f>
        <v>3700</v>
      </c>
      <c r="R4" s="26">
        <v>400</v>
      </c>
      <c r="S4" s="26">
        <v>1500</v>
      </c>
      <c r="T4" s="26"/>
      <c r="U4" s="26"/>
      <c r="V4" s="26"/>
      <c r="W4" s="26">
        <v>500</v>
      </c>
      <c r="X4" s="26">
        <v>300</v>
      </c>
      <c r="Y4" s="26"/>
      <c r="Z4" s="26">
        <v>1000</v>
      </c>
      <c r="AA4" s="26"/>
      <c r="AB4" s="15">
        <v>4300</v>
      </c>
      <c r="AC4" s="27"/>
      <c r="AD4" s="28">
        <f t="shared" ref="AD4:AD5" si="1">AB4*AC4</f>
        <v>0</v>
      </c>
      <c r="AE4" s="28">
        <f t="shared" ref="AE4:AE5" si="2">AD4*0.2</f>
        <v>0</v>
      </c>
      <c r="AF4" s="29">
        <f t="shared" ref="AF4:AF5" si="3">SUM(AD4:AE4)</f>
        <v>0</v>
      </c>
    </row>
    <row r="5" spans="1:32" ht="26.4" x14ac:dyDescent="0.25">
      <c r="A5" s="4" t="s">
        <v>41</v>
      </c>
      <c r="B5" s="3" t="s">
        <v>21</v>
      </c>
      <c r="C5" s="1" t="s">
        <v>1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5">
        <f t="shared" si="0"/>
        <v>8300</v>
      </c>
      <c r="R5" s="26">
        <v>200</v>
      </c>
      <c r="S5" s="26">
        <v>1000</v>
      </c>
      <c r="T5" s="26">
        <v>1000</v>
      </c>
      <c r="U5" s="26"/>
      <c r="V5" s="26">
        <v>4000</v>
      </c>
      <c r="W5" s="26">
        <v>1500</v>
      </c>
      <c r="X5" s="26"/>
      <c r="Y5" s="26"/>
      <c r="Z5" s="26">
        <v>600</v>
      </c>
      <c r="AA5" s="26"/>
      <c r="AB5" s="15">
        <v>600</v>
      </c>
      <c r="AC5" s="27"/>
      <c r="AD5" s="28">
        <f t="shared" si="1"/>
        <v>0</v>
      </c>
      <c r="AE5" s="28">
        <f t="shared" si="2"/>
        <v>0</v>
      </c>
      <c r="AF5" s="29">
        <f t="shared" si="3"/>
        <v>0</v>
      </c>
    </row>
    <row r="6" spans="1:32" ht="13.8" thickBot="1" x14ac:dyDescent="0.3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9"/>
      <c r="S6" s="9"/>
      <c r="T6" s="9"/>
      <c r="U6" s="9"/>
      <c r="V6" s="9"/>
      <c r="W6" s="9"/>
      <c r="X6" s="9"/>
      <c r="Y6" s="9"/>
      <c r="Z6" s="9"/>
      <c r="AA6" s="9"/>
      <c r="AB6" s="16"/>
    </row>
    <row r="7" spans="1:32" ht="13.8" thickBot="1" x14ac:dyDescent="0.3">
      <c r="A7" s="33" t="s">
        <v>34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5"/>
      <c r="AD7" s="21">
        <f>SUM(AD4:AD5)</f>
        <v>0</v>
      </c>
      <c r="AE7" s="21">
        <f>SUM(AE4:AE5)</f>
        <v>0</v>
      </c>
      <c r="AF7" s="22">
        <f>SUM(AF4:AF5)</f>
        <v>0</v>
      </c>
    </row>
    <row r="8" spans="1:32" x14ac:dyDescent="0.25"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3"/>
      <c r="R8" s="9"/>
      <c r="S8" s="9"/>
      <c r="T8" s="9"/>
      <c r="U8" s="9"/>
      <c r="V8" s="9"/>
      <c r="W8" s="9"/>
      <c r="X8" s="9"/>
      <c r="Y8" s="9"/>
      <c r="Z8" s="9"/>
      <c r="AA8" s="9"/>
      <c r="AB8" s="16"/>
    </row>
    <row r="9" spans="1:32" x14ac:dyDescent="0.25">
      <c r="I9" s="6" t="s">
        <v>18</v>
      </c>
      <c r="M9" s="7" t="s">
        <v>16</v>
      </c>
    </row>
    <row r="10" spans="1:32" x14ac:dyDescent="0.25">
      <c r="A10" s="8"/>
      <c r="B10" s="8"/>
    </row>
    <row r="11" spans="1:32" x14ac:dyDescent="0.25">
      <c r="A11" s="8"/>
      <c r="B11" s="8"/>
    </row>
  </sheetData>
  <mergeCells count="2">
    <mergeCell ref="A1:AF1"/>
    <mergeCell ref="A7:AC7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pripravkov</vt:lpstr>
      <vt:lpstr>'Zoznam pripravkov'!Oblasť_tlače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matus.hanko</cp:lastModifiedBy>
  <cp:lastPrinted>2022-11-14T08:59:17Z</cp:lastPrinted>
  <dcterms:created xsi:type="dcterms:W3CDTF">2003-02-05T12:25:11Z</dcterms:created>
  <dcterms:modified xsi:type="dcterms:W3CDTF">2023-03-23T12:41:17Z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