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linehp-my.sharepoint.com/personal/martin_muzik_havelpartners_cz/Documents/03 Maria Kopecká/2023-03 Fotovoltaika/žádost o VZD/č. 1/"/>
    </mc:Choice>
  </mc:AlternateContent>
  <xr:revisionPtr revIDLastSave="90" documentId="8_{29F48693-8804-4B2B-A975-79C9D77438BF}" xr6:coauthVersionLast="47" xr6:coauthVersionMax="47" xr10:uidLastSave="{AE886C3D-E3FC-4C53-9EC6-80385EFA50B8}"/>
  <bookViews>
    <workbookView xWindow="28680" yWindow="-120" windowWidth="29040" windowHeight="15840" xr2:uid="{89C86D3F-59F9-D140-A93B-8F2914F9DA3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16" i="1"/>
  <c r="D10" i="1"/>
  <c r="D44" i="1" l="1"/>
</calcChain>
</file>

<file path=xl/sharedStrings.xml><?xml version="1.0" encoding="utf-8"?>
<sst xmlns="http://schemas.openxmlformats.org/spreadsheetml/2006/main" count="46" uniqueCount="40">
  <si>
    <t>kWp</t>
  </si>
  <si>
    <t>Položka</t>
  </si>
  <si>
    <t>Množství</t>
  </si>
  <si>
    <t>Cena</t>
  </si>
  <si>
    <t>Doprava střídačů</t>
  </si>
  <si>
    <t>Podkonstrukce</t>
  </si>
  <si>
    <t>Inženýring, koordinace a podklady pro kolaudaci, schvalování PD u distribuce, žádosti na ERU atd</t>
  </si>
  <si>
    <t>VRN / Ostatní</t>
  </si>
  <si>
    <t>Fotovoltaický MONOKRYSTALICKÝ panel třídy TIER1 o jmenovitém výkonu  450 Wp se zárukou 12 let</t>
  </si>
  <si>
    <t>Montáž FV modulů a jejich zapojení. Montáž střídačů. Kotevní a spojovací materiál. Žlaby na střechu.</t>
  </si>
  <si>
    <t>Optimizéry</t>
  </si>
  <si>
    <t>Dispečerské řízení</t>
  </si>
  <si>
    <t>Elektro materiál DC a AC, včetně montáží, doplnění rozvaděčů DC + AC., Rozvaděče</t>
  </si>
  <si>
    <t>Solární kabely AD 8 - certifikace užití i pod vodou</t>
  </si>
  <si>
    <t xml:space="preserve">Solární koncovky MC4 </t>
  </si>
  <si>
    <t>Jistící systém pro montáž a budoucí servis</t>
  </si>
  <si>
    <t>Úprava hromosvodu</t>
  </si>
  <si>
    <t>Úprava žebříků případně dodávka nových</t>
  </si>
  <si>
    <t>Vypracování místního provozního předpisu / doplnění DZP pokud je požadováno</t>
  </si>
  <si>
    <t>Projektová dokumentace pro stavební povolení</t>
  </si>
  <si>
    <t>Zkušební provoz / zaškolení obsluhy / uvedení do provozu</t>
  </si>
  <si>
    <t>Likvidace materiálu</t>
  </si>
  <si>
    <t>Dopravní mechanizmy pro montáž, jeřáby, plošiny atd.</t>
  </si>
  <si>
    <t>Projektové řízení, stavbyvedoucí, administrativa</t>
  </si>
  <si>
    <t>Pojištění materiálu, náklady na financování</t>
  </si>
  <si>
    <t>Revize</t>
  </si>
  <si>
    <t>Instalovaný výkon</t>
  </si>
  <si>
    <t>Lokalita: Sosnová, Česká Lípa</t>
  </si>
  <si>
    <t>ROZPOČET výstavby fotovoltaické elektrárny na klíč od projekčních prací přes inženýrské služby (vyřízení povolení) až po realizaci, kolaudaci a vyřízení licence se zaškolením obsluhy.</t>
  </si>
  <si>
    <t>1. dílčí etapa - projekční práce</t>
  </si>
  <si>
    <t>Projektová dokumentace pro provedení stavby</t>
  </si>
  <si>
    <t>Cena celkem za 1. dílčí etapu - projekční práce</t>
  </si>
  <si>
    <t>2. dílčí etapa - inženýrské služby</t>
  </si>
  <si>
    <t>Dokumentace skutečného provedení stavby</t>
  </si>
  <si>
    <t>Cena celkem za 2. dílčí etapu - inženýrské služby</t>
  </si>
  <si>
    <t>3. dílčí etapa - dodávka a instalace FVE</t>
  </si>
  <si>
    <t>Cena celkem za 3. dílčí etapu - dodávka a instalace FVE</t>
  </si>
  <si>
    <t>Cena díla na klíč celkem - středisko Česká Lípa - Sosnová</t>
  </si>
  <si>
    <t>Dodavatel vyplní všechna zeleně podbarvená políčka v sloupci "Cena celkem".</t>
  </si>
  <si>
    <t xml:space="preserve">Invertory 66,6 kW 12let standardní záruka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</si>
</sst>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3" borderId="0" xfId="0" applyFill="1"/>
    <xf numFmtId="164" fontId="0" fillId="2" borderId="6" xfId="0" applyNumberFormat="1" applyFill="1" applyBorder="1"/>
    <xf numFmtId="0" fontId="2" fillId="0" borderId="1" xfId="0" applyFont="1" applyBorder="1"/>
    <xf numFmtId="0" fontId="2" fillId="0" borderId="2" xfId="0" applyFont="1" applyBorder="1"/>
    <xf numFmtId="164" fontId="2" fillId="2" borderId="6" xfId="0" applyNumberFormat="1" applyFont="1" applyFill="1" applyBorder="1"/>
    <xf numFmtId="0" fontId="3" fillId="0" borderId="0" xfId="0" applyFont="1"/>
    <xf numFmtId="164" fontId="0" fillId="4" borderId="0" xfId="0" applyNumberForma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92E3C-2E6F-B441-9686-F666BD4684A3}">
  <dimension ref="B1:D46"/>
  <sheetViews>
    <sheetView tabSelected="1" topLeftCell="A11" zoomScale="85" zoomScaleNormal="85" workbookViewId="0">
      <selection activeCell="B23" sqref="B23"/>
    </sheetView>
  </sheetViews>
  <sheetFormatPr defaultColWidth="11" defaultRowHeight="15.5" x14ac:dyDescent="0.35"/>
  <cols>
    <col min="2" max="2" width="147.58203125" bestFit="1" customWidth="1"/>
    <col min="3" max="3" width="12" customWidth="1"/>
    <col min="4" max="4" width="18.58203125" customWidth="1"/>
  </cols>
  <sheetData>
    <row r="1" spans="2:4" s="1" customFormat="1" ht="41.15" customHeight="1" thickBot="1" x14ac:dyDescent="0.4">
      <c r="B1" s="7" t="s">
        <v>28</v>
      </c>
      <c r="C1" s="8"/>
      <c r="D1" s="9"/>
    </row>
    <row r="2" spans="2:4" x14ac:dyDescent="0.35">
      <c r="B2" t="s">
        <v>27</v>
      </c>
    </row>
    <row r="4" spans="2:4" x14ac:dyDescent="0.35">
      <c r="B4" s="2" t="s">
        <v>26</v>
      </c>
      <c r="C4" s="2">
        <v>73.8</v>
      </c>
      <c r="D4" s="2" t="s">
        <v>0</v>
      </c>
    </row>
    <row r="6" spans="2:4" x14ac:dyDescent="0.35">
      <c r="B6" s="10" t="s">
        <v>29</v>
      </c>
      <c r="C6" s="10"/>
      <c r="D6" s="10"/>
    </row>
    <row r="7" spans="2:4" x14ac:dyDescent="0.35">
      <c r="B7" s="3" t="s">
        <v>1</v>
      </c>
      <c r="C7" s="3" t="s">
        <v>2</v>
      </c>
      <c r="D7" s="6" t="s">
        <v>3</v>
      </c>
    </row>
    <row r="8" spans="2:4" x14ac:dyDescent="0.35">
      <c r="B8" t="s">
        <v>19</v>
      </c>
      <c r="C8">
        <v>1</v>
      </c>
      <c r="D8" s="16"/>
    </row>
    <row r="9" spans="2:4" ht="16" thickBot="1" x14ac:dyDescent="0.4">
      <c r="B9" t="s">
        <v>30</v>
      </c>
      <c r="C9">
        <v>1</v>
      </c>
      <c r="D9" s="16"/>
    </row>
    <row r="10" spans="2:4" ht="16" thickBot="1" x14ac:dyDescent="0.4">
      <c r="B10" s="4" t="s">
        <v>31</v>
      </c>
      <c r="C10" s="5"/>
      <c r="D10" s="11">
        <f>SUM(D8:D9)</f>
        <v>0</v>
      </c>
    </row>
    <row r="12" spans="2:4" x14ac:dyDescent="0.35">
      <c r="B12" s="10" t="s">
        <v>32</v>
      </c>
      <c r="C12" s="10"/>
      <c r="D12" s="10"/>
    </row>
    <row r="13" spans="2:4" x14ac:dyDescent="0.35">
      <c r="B13" s="3" t="s">
        <v>1</v>
      </c>
      <c r="C13" s="3" t="s">
        <v>2</v>
      </c>
      <c r="D13" s="6" t="s">
        <v>3</v>
      </c>
    </row>
    <row r="14" spans="2:4" x14ac:dyDescent="0.35">
      <c r="B14" t="s">
        <v>6</v>
      </c>
      <c r="C14">
        <v>1</v>
      </c>
      <c r="D14" s="16"/>
    </row>
    <row r="15" spans="2:4" ht="16" thickBot="1" x14ac:dyDescent="0.4">
      <c r="B15" t="s">
        <v>18</v>
      </c>
      <c r="C15">
        <v>0</v>
      </c>
      <c r="D15" s="16"/>
    </row>
    <row r="16" spans="2:4" ht="16" thickBot="1" x14ac:dyDescent="0.4">
      <c r="B16" s="4" t="s">
        <v>34</v>
      </c>
      <c r="C16" s="5"/>
      <c r="D16" s="11">
        <f>SUM(D14:D15)</f>
        <v>0</v>
      </c>
    </row>
    <row r="18" spans="2:4" x14ac:dyDescent="0.35">
      <c r="B18" s="10" t="s">
        <v>35</v>
      </c>
      <c r="C18" s="10"/>
      <c r="D18" s="10"/>
    </row>
    <row r="19" spans="2:4" x14ac:dyDescent="0.35">
      <c r="B19" s="3" t="s">
        <v>1</v>
      </c>
      <c r="C19" s="3" t="s">
        <v>2</v>
      </c>
      <c r="D19" s="6" t="s">
        <v>3</v>
      </c>
    </row>
    <row r="20" spans="2:4" x14ac:dyDescent="0.35">
      <c r="B20" t="s">
        <v>8</v>
      </c>
      <c r="C20">
        <v>164</v>
      </c>
      <c r="D20" s="16"/>
    </row>
    <row r="21" spans="2:4" x14ac:dyDescent="0.35">
      <c r="B21" t="s">
        <v>9</v>
      </c>
      <c r="C21">
        <v>164</v>
      </c>
      <c r="D21" s="16"/>
    </row>
    <row r="22" spans="2:4" x14ac:dyDescent="0.35">
      <c r="B22" t="s">
        <v>39</v>
      </c>
      <c r="C22">
        <v>1</v>
      </c>
      <c r="D22" s="16"/>
    </row>
    <row r="23" spans="2:4" x14ac:dyDescent="0.35">
      <c r="B23" t="s">
        <v>10</v>
      </c>
      <c r="C23">
        <v>84</v>
      </c>
      <c r="D23" s="16"/>
    </row>
    <row r="24" spans="2:4" x14ac:dyDescent="0.35">
      <c r="B24" t="s">
        <v>4</v>
      </c>
      <c r="C24">
        <v>1</v>
      </c>
      <c r="D24" s="16"/>
    </row>
    <row r="25" spans="2:4" x14ac:dyDescent="0.35">
      <c r="B25" t="s">
        <v>5</v>
      </c>
      <c r="C25">
        <v>1</v>
      </c>
      <c r="D25" s="16"/>
    </row>
    <row r="26" spans="2:4" x14ac:dyDescent="0.35">
      <c r="B26" t="s">
        <v>11</v>
      </c>
      <c r="C26">
        <v>0</v>
      </c>
      <c r="D26" s="16"/>
    </row>
    <row r="27" spans="2:4" x14ac:dyDescent="0.35">
      <c r="B27" t="s">
        <v>12</v>
      </c>
      <c r="C27">
        <v>1</v>
      </c>
      <c r="D27" s="16"/>
    </row>
    <row r="28" spans="2:4" x14ac:dyDescent="0.35">
      <c r="B28" t="s">
        <v>13</v>
      </c>
      <c r="C28">
        <v>1</v>
      </c>
      <c r="D28" s="16"/>
    </row>
    <row r="29" spans="2:4" x14ac:dyDescent="0.35">
      <c r="B29" t="s">
        <v>14</v>
      </c>
      <c r="C29">
        <v>1</v>
      </c>
      <c r="D29" s="16"/>
    </row>
    <row r="30" spans="2:4" x14ac:dyDescent="0.35">
      <c r="B30" t="s">
        <v>15</v>
      </c>
      <c r="C30">
        <v>0</v>
      </c>
      <c r="D30" s="16"/>
    </row>
    <row r="31" spans="2:4" x14ac:dyDescent="0.35">
      <c r="B31" t="s">
        <v>16</v>
      </c>
      <c r="C31">
        <v>1</v>
      </c>
      <c r="D31" s="16"/>
    </row>
    <row r="32" spans="2:4" x14ac:dyDescent="0.35">
      <c r="B32" t="s">
        <v>17</v>
      </c>
      <c r="C32">
        <v>1</v>
      </c>
      <c r="D32" s="16"/>
    </row>
    <row r="33" spans="2:4" x14ac:dyDescent="0.35">
      <c r="B33" t="s">
        <v>33</v>
      </c>
      <c r="C33">
        <v>1</v>
      </c>
      <c r="D33" s="16"/>
    </row>
    <row r="34" spans="2:4" x14ac:dyDescent="0.35">
      <c r="B34" t="s">
        <v>20</v>
      </c>
      <c r="C34">
        <v>1</v>
      </c>
      <c r="D34" s="16"/>
    </row>
    <row r="35" spans="2:4" x14ac:dyDescent="0.35">
      <c r="B35" t="s">
        <v>21</v>
      </c>
      <c r="C35">
        <v>1</v>
      </c>
      <c r="D35" s="16"/>
    </row>
    <row r="36" spans="2:4" x14ac:dyDescent="0.35">
      <c r="B36" t="s">
        <v>22</v>
      </c>
      <c r="C36">
        <v>1</v>
      </c>
      <c r="D36" s="16"/>
    </row>
    <row r="37" spans="2:4" x14ac:dyDescent="0.35">
      <c r="B37" t="s">
        <v>23</v>
      </c>
      <c r="C37">
        <v>1</v>
      </c>
      <c r="D37" s="16"/>
    </row>
    <row r="38" spans="2:4" x14ac:dyDescent="0.35">
      <c r="B38" t="s">
        <v>24</v>
      </c>
      <c r="C38">
        <v>1</v>
      </c>
      <c r="D38" s="16"/>
    </row>
    <row r="39" spans="2:4" x14ac:dyDescent="0.35">
      <c r="B39" t="s">
        <v>25</v>
      </c>
      <c r="C39">
        <v>1</v>
      </c>
      <c r="D39" s="16"/>
    </row>
    <row r="40" spans="2:4" ht="16" thickBot="1" x14ac:dyDescent="0.4">
      <c r="B40" t="s">
        <v>7</v>
      </c>
      <c r="C40">
        <v>1</v>
      </c>
      <c r="D40" s="16"/>
    </row>
    <row r="41" spans="2:4" ht="16" thickBot="1" x14ac:dyDescent="0.4">
      <c r="B41" s="4" t="s">
        <v>36</v>
      </c>
      <c r="C41" s="5"/>
      <c r="D41" s="11">
        <f>SUM(D20:D40)</f>
        <v>0</v>
      </c>
    </row>
    <row r="43" spans="2:4" ht="16" thickBot="1" x14ac:dyDescent="0.4"/>
    <row r="44" spans="2:4" ht="16" thickBot="1" x14ac:dyDescent="0.4">
      <c r="B44" s="12" t="s">
        <v>37</v>
      </c>
      <c r="C44" s="13"/>
      <c r="D44" s="14">
        <f>D10+D16+D41</f>
        <v>0</v>
      </c>
    </row>
    <row r="46" spans="2:4" x14ac:dyDescent="0.35">
      <c r="B46" s="15" t="s">
        <v>38</v>
      </c>
    </row>
  </sheetData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HAVEL &amp; PARTNERS</cp:lastModifiedBy>
  <dcterms:created xsi:type="dcterms:W3CDTF">2023-02-02T10:28:43Z</dcterms:created>
  <dcterms:modified xsi:type="dcterms:W3CDTF">2023-05-02T10:35:50Z</dcterms:modified>
</cp:coreProperties>
</file>