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ikina\Desktop\Slovakia travel\Printy SK\"/>
    </mc:Choice>
  </mc:AlternateContent>
  <xr:revisionPtr revIDLastSave="0" documentId="8_{06A5AB09-F3C0-4FDA-AD73-F0A3D4537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ákup SK  PRINT" sheetId="1" r:id="rId1"/>
    <sheet name="Mediaplán SK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4" i="1"/>
  <c r="E5" i="1"/>
  <c r="E6" i="1"/>
  <c r="E7" i="1"/>
  <c r="E11" i="1"/>
  <c r="E12" i="1"/>
  <c r="E13" i="1"/>
  <c r="E14" i="1"/>
  <c r="E3" i="1"/>
  <c r="F3" i="1"/>
  <c r="F11" i="1"/>
  <c r="F12" i="1"/>
  <c r="F13" i="1"/>
  <c r="G20" i="2"/>
  <c r="F5" i="1" l="1"/>
  <c r="F6" i="1"/>
  <c r="F7" i="1"/>
  <c r="F8" i="1"/>
  <c r="F9" i="1"/>
  <c r="F10" i="1"/>
  <c r="F4" i="1"/>
  <c r="F14" i="1"/>
  <c r="D15" i="1"/>
  <c r="B15" i="1"/>
  <c r="F15" i="1" l="1"/>
  <c r="E15" i="1"/>
</calcChain>
</file>

<file path=xl/sharedStrings.xml><?xml version="1.0" encoding="utf-8"?>
<sst xmlns="http://schemas.openxmlformats.org/spreadsheetml/2006/main" count="116" uniqueCount="53">
  <si>
    <t>mesiac</t>
  </si>
  <si>
    <t>Periodicita</t>
  </si>
  <si>
    <t>opakovanie</t>
  </si>
  <si>
    <t>Periodikum</t>
  </si>
  <si>
    <t>Periodiká</t>
  </si>
  <si>
    <t>Počet vydaní</t>
  </si>
  <si>
    <t xml:space="preserve">Cena celkom bez DPH </t>
  </si>
  <si>
    <t>20% DPH</t>
  </si>
  <si>
    <t>Cena celkom vrátane DPH</t>
  </si>
  <si>
    <t>Cena celkom:</t>
  </si>
  <si>
    <t>Produkt - PR článok</t>
  </si>
  <si>
    <t xml:space="preserve">Dátum vydania </t>
  </si>
  <si>
    <t>Dodanie podkladov Poskytovateľovi</t>
  </si>
  <si>
    <t>mesačník</t>
  </si>
  <si>
    <t>1/1 ADV</t>
  </si>
  <si>
    <t>Za správnosť predložených ponukových cien, ako aj ich súčtov je zodpovedný uchádzač</t>
  </si>
  <si>
    <t>týždenník</t>
  </si>
  <si>
    <t>29.5</t>
  </si>
  <si>
    <t>5.6</t>
  </si>
  <si>
    <t>12.6</t>
  </si>
  <si>
    <t>19.6</t>
  </si>
  <si>
    <t>26.6</t>
  </si>
  <si>
    <t>4.6</t>
  </si>
  <si>
    <t>11.6</t>
  </si>
  <si>
    <t>18.6</t>
  </si>
  <si>
    <t>25.6</t>
  </si>
  <si>
    <t>2.7</t>
  </si>
  <si>
    <t>Formát</t>
  </si>
  <si>
    <t>jún 2023</t>
  </si>
  <si>
    <t>Poznámka: Finálny text + fotografie dodá uchádzačovi obstarávateľ</t>
  </si>
  <si>
    <t>Príloha č. 1B Cenová špecifikácia - Nákup mediálneho priestoru v tlačových periodikách a dodanie súvisiacich služieb v Slovenskej republike kampaň"so close 2023"</t>
  </si>
  <si>
    <t>Forbes</t>
  </si>
  <si>
    <t>Beauty &amp; Woman</t>
  </si>
  <si>
    <t>EMMA</t>
  </si>
  <si>
    <t>Eva</t>
  </si>
  <si>
    <t>Evita magazín</t>
  </si>
  <si>
    <t>Auto motor a šport</t>
  </si>
  <si>
    <t>GEO</t>
  </si>
  <si>
    <t>Auto Bild Slovensko</t>
  </si>
  <si>
    <t>Madam Eva</t>
  </si>
  <si>
    <t>Biker</t>
  </si>
  <si>
    <t>Slovenka</t>
  </si>
  <si>
    <t>Auto magazín</t>
  </si>
  <si>
    <t>19.5.2023</t>
  </si>
  <si>
    <t>26.5.2023</t>
  </si>
  <si>
    <t>22.5.2023</t>
  </si>
  <si>
    <t>29.5.2023</t>
  </si>
  <si>
    <t>8.6.2023</t>
  </si>
  <si>
    <t>2.6.2023</t>
  </si>
  <si>
    <t>7.6.2023</t>
  </si>
  <si>
    <t>12.6.2023</t>
  </si>
  <si>
    <t>13.6.2023</t>
  </si>
  <si>
    <t>13.6.2024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</si>
</sst>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charset val="1"/>
    </font>
    <font>
      <sz val="8"/>
      <name val="Calibri"/>
      <family val="2"/>
      <charset val="238"/>
      <scheme val="minor"/>
    </font>
    <font>
      <sz val="10"/>
      <name val="GaramatE"/>
    </font>
    <font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4" tint="0.79998168889431442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2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8" fillId="4" borderId="3" xfId="0" applyFont="1" applyFill="1" applyBorder="1"/>
    <xf numFmtId="0" fontId="8" fillId="4" borderId="0" xfId="0" applyFont="1" applyFill="1"/>
    <xf numFmtId="3" fontId="8" fillId="4" borderId="0" xfId="0" applyNumberFormat="1" applyFont="1" applyFill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center" wrapText="1"/>
    </xf>
    <xf numFmtId="3" fontId="8" fillId="4" borderId="0" xfId="0" applyNumberFormat="1" applyFont="1" applyFill="1"/>
    <xf numFmtId="0" fontId="9" fillId="9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right" vertical="center" wrapText="1"/>
    </xf>
    <xf numFmtId="14" fontId="10" fillId="2" borderId="2" xfId="0" applyNumberFormat="1" applyFont="1" applyFill="1" applyBorder="1" applyAlignment="1">
      <alignment horizontal="right" vertical="center"/>
    </xf>
    <xf numFmtId="14" fontId="10" fillId="0" borderId="2" xfId="0" applyNumberFormat="1" applyFont="1" applyBorder="1" applyAlignment="1">
      <alignment horizontal="right" vertical="center" wrapText="1"/>
    </xf>
    <xf numFmtId="0" fontId="13" fillId="4" borderId="7" xfId="3" applyFont="1" applyFill="1" applyBorder="1" applyAlignment="1" applyProtection="1">
      <alignment horizontal="center" vertical="center"/>
      <protection locked="0"/>
    </xf>
    <xf numFmtId="0" fontId="13" fillId="0" borderId="13" xfId="3" applyFont="1" applyBorder="1" applyAlignment="1" applyProtection="1">
      <alignment horizontal="center" vertical="center"/>
      <protection locked="0"/>
    </xf>
    <xf numFmtId="0" fontId="13" fillId="0" borderId="10" xfId="3" applyFont="1" applyBorder="1" applyAlignment="1" applyProtection="1">
      <alignment horizontal="center" vertical="center"/>
      <protection locked="0"/>
    </xf>
    <xf numFmtId="0" fontId="13" fillId="0" borderId="8" xfId="3" applyFont="1" applyBorder="1" applyAlignment="1" applyProtection="1">
      <alignment horizontal="center" vertical="center"/>
      <protection locked="0"/>
    </xf>
    <xf numFmtId="0" fontId="13" fillId="0" borderId="14" xfId="3" applyFont="1" applyBorder="1" applyAlignment="1" applyProtection="1">
      <alignment horizontal="center" vertical="center"/>
      <protection locked="0"/>
    </xf>
    <xf numFmtId="0" fontId="13" fillId="0" borderId="11" xfId="3" applyFont="1" applyBorder="1" applyAlignment="1" applyProtection="1">
      <alignment horizontal="center"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15" xfId="3" applyFont="1" applyBorder="1" applyAlignment="1" applyProtection="1">
      <alignment horizontal="center" vertical="center"/>
      <protection locked="0"/>
    </xf>
    <xf numFmtId="0" fontId="13" fillId="4" borderId="14" xfId="3" applyFont="1" applyFill="1" applyBorder="1" applyAlignment="1" applyProtection="1">
      <alignment horizontal="center" vertical="center"/>
      <protection locked="0"/>
    </xf>
    <xf numFmtId="0" fontId="13" fillId="4" borderId="11" xfId="3" applyFont="1" applyFill="1" applyBorder="1" applyAlignment="1" applyProtection="1">
      <alignment horizontal="center" vertical="center"/>
      <protection locked="0"/>
    </xf>
    <xf numFmtId="0" fontId="13" fillId="4" borderId="12" xfId="3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</cellXfs>
  <cellStyles count="4">
    <cellStyle name="Normal 7" xfId="1" xr:uid="{19C303E0-AD4B-489B-9F0C-23B2253819C4}"/>
    <cellStyle name="Normal 9" xfId="2" xr:uid="{30F92839-8AEB-4B85-BACC-6B51DD6AF4AE}"/>
    <cellStyle name="Normal_PR_4_00B" xfId="3" xr:uid="{9EF73DD2-EBDE-42D3-98B9-6E8D2CC06FF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2" workbookViewId="0">
      <selection activeCell="D3" sqref="D3"/>
    </sheetView>
  </sheetViews>
  <sheetFormatPr defaultRowHeight="15"/>
  <cols>
    <col min="1" max="1" width="29.85546875" customWidth="1"/>
    <col min="2" max="2" width="17" customWidth="1"/>
    <col min="3" max="3" width="17.5703125" customWidth="1"/>
    <col min="4" max="4" width="17.28515625" style="13" customWidth="1"/>
    <col min="5" max="6" width="17.5703125" customWidth="1"/>
  </cols>
  <sheetData>
    <row r="1" spans="1:6" ht="83.25" customHeight="1">
      <c r="A1" s="48" t="s">
        <v>30</v>
      </c>
      <c r="B1" s="48"/>
      <c r="C1" s="48"/>
      <c r="D1" s="48"/>
      <c r="E1" s="48"/>
      <c r="F1" s="48"/>
    </row>
    <row r="2" spans="1:6" ht="63" customHeight="1">
      <c r="A2" s="1" t="s">
        <v>4</v>
      </c>
      <c r="B2" s="1" t="s">
        <v>5</v>
      </c>
      <c r="C2" s="1" t="s">
        <v>10</v>
      </c>
      <c r="D2" s="1" t="s">
        <v>6</v>
      </c>
      <c r="E2" s="1" t="s">
        <v>7</v>
      </c>
      <c r="F2" s="1" t="s">
        <v>8</v>
      </c>
    </row>
    <row r="3" spans="1:6" ht="34.5" customHeight="1">
      <c r="A3" s="9" t="s">
        <v>31</v>
      </c>
      <c r="B3" s="4">
        <v>1</v>
      </c>
      <c r="C3" s="11" t="s">
        <v>14</v>
      </c>
      <c r="D3" s="14"/>
      <c r="E3" s="14">
        <f>SUM(D3*0.2)</f>
        <v>0</v>
      </c>
      <c r="F3" s="14">
        <f>SUM(D3*1.2)</f>
        <v>0</v>
      </c>
    </row>
    <row r="4" spans="1:6" ht="33" customHeight="1">
      <c r="A4" s="10" t="s">
        <v>32</v>
      </c>
      <c r="B4" s="3">
        <v>1</v>
      </c>
      <c r="C4" s="16" t="s">
        <v>14</v>
      </c>
      <c r="D4" s="2"/>
      <c r="E4" s="15">
        <f t="shared" ref="E4:E10" si="0">SUM(D4*0.2)</f>
        <v>0</v>
      </c>
      <c r="F4" s="15">
        <f t="shared" ref="F4:F14" si="1">SUM(D4*1.2)</f>
        <v>0</v>
      </c>
    </row>
    <row r="5" spans="1:6" ht="33" customHeight="1">
      <c r="A5" s="17" t="s">
        <v>33</v>
      </c>
      <c r="B5" s="4">
        <v>1</v>
      </c>
      <c r="C5" s="11" t="s">
        <v>14</v>
      </c>
      <c r="D5" s="5"/>
      <c r="E5" s="14">
        <f t="shared" si="0"/>
        <v>0</v>
      </c>
      <c r="F5" s="14">
        <f t="shared" si="1"/>
        <v>0</v>
      </c>
    </row>
    <row r="6" spans="1:6" ht="33" customHeight="1">
      <c r="A6" s="10" t="s">
        <v>34</v>
      </c>
      <c r="B6" s="3">
        <v>1</v>
      </c>
      <c r="C6" s="16" t="s">
        <v>14</v>
      </c>
      <c r="D6" s="2"/>
      <c r="E6" s="15">
        <f t="shared" si="0"/>
        <v>0</v>
      </c>
      <c r="F6" s="15">
        <f t="shared" si="1"/>
        <v>0</v>
      </c>
    </row>
    <row r="7" spans="1:6" ht="33" customHeight="1">
      <c r="A7" s="17" t="s">
        <v>35</v>
      </c>
      <c r="B7" s="4">
        <v>1</v>
      </c>
      <c r="C7" s="11" t="s">
        <v>14</v>
      </c>
      <c r="D7" s="5"/>
      <c r="E7" s="14">
        <f t="shared" si="0"/>
        <v>0</v>
      </c>
      <c r="F7" s="14">
        <f t="shared" si="1"/>
        <v>0</v>
      </c>
    </row>
    <row r="8" spans="1:6" ht="33" customHeight="1">
      <c r="A8" s="10" t="s">
        <v>36</v>
      </c>
      <c r="B8" s="3">
        <v>1</v>
      </c>
      <c r="C8" s="16" t="s">
        <v>14</v>
      </c>
      <c r="D8" s="2"/>
      <c r="E8" s="15">
        <f>SUM(D8*0.2)</f>
        <v>0</v>
      </c>
      <c r="F8" s="15">
        <f t="shared" si="1"/>
        <v>0</v>
      </c>
    </row>
    <row r="9" spans="1:6" ht="33" customHeight="1">
      <c r="A9" s="17" t="s">
        <v>37</v>
      </c>
      <c r="B9" s="4">
        <v>1</v>
      </c>
      <c r="C9" s="11" t="s">
        <v>14</v>
      </c>
      <c r="D9" s="5"/>
      <c r="E9" s="14">
        <f t="shared" si="0"/>
        <v>0</v>
      </c>
      <c r="F9" s="14">
        <f t="shared" si="1"/>
        <v>0</v>
      </c>
    </row>
    <row r="10" spans="1:6" ht="33" customHeight="1">
      <c r="A10" s="10" t="s">
        <v>38</v>
      </c>
      <c r="B10" s="3">
        <v>1</v>
      </c>
      <c r="C10" s="16" t="s">
        <v>14</v>
      </c>
      <c r="D10" s="2"/>
      <c r="E10" s="15">
        <f t="shared" si="0"/>
        <v>0</v>
      </c>
      <c r="F10" s="15">
        <f t="shared" si="1"/>
        <v>0</v>
      </c>
    </row>
    <row r="11" spans="1:6" ht="33" customHeight="1">
      <c r="A11" s="17" t="s">
        <v>39</v>
      </c>
      <c r="B11" s="4">
        <v>1</v>
      </c>
      <c r="C11" s="11" t="s">
        <v>14</v>
      </c>
      <c r="D11" s="5"/>
      <c r="E11" s="14">
        <f t="shared" ref="E11:E14" si="2">SUM(D11*0.2)</f>
        <v>0</v>
      </c>
      <c r="F11" s="14">
        <f t="shared" si="1"/>
        <v>0</v>
      </c>
    </row>
    <row r="12" spans="1:6" ht="33" customHeight="1">
      <c r="A12" s="10" t="s">
        <v>40</v>
      </c>
      <c r="B12" s="3">
        <v>1</v>
      </c>
      <c r="C12" s="16" t="s">
        <v>14</v>
      </c>
      <c r="D12" s="2"/>
      <c r="E12" s="15">
        <f t="shared" si="2"/>
        <v>0</v>
      </c>
      <c r="F12" s="15">
        <f t="shared" si="1"/>
        <v>0</v>
      </c>
    </row>
    <row r="13" spans="1:6" ht="33" customHeight="1">
      <c r="A13" s="17" t="s">
        <v>41</v>
      </c>
      <c r="B13" s="4">
        <v>1</v>
      </c>
      <c r="C13" s="11" t="s">
        <v>14</v>
      </c>
      <c r="D13" s="5"/>
      <c r="E13" s="14">
        <f t="shared" si="2"/>
        <v>0</v>
      </c>
      <c r="F13" s="14">
        <f t="shared" si="1"/>
        <v>0</v>
      </c>
    </row>
    <row r="14" spans="1:6" ht="30" customHeight="1" thickBot="1">
      <c r="A14" s="31" t="s">
        <v>42</v>
      </c>
      <c r="B14" s="32">
        <v>1</v>
      </c>
      <c r="C14" s="16" t="s">
        <v>14</v>
      </c>
      <c r="D14" s="2"/>
      <c r="E14" s="15">
        <f t="shared" si="2"/>
        <v>0</v>
      </c>
      <c r="F14" s="15">
        <f t="shared" si="1"/>
        <v>0</v>
      </c>
    </row>
    <row r="15" spans="1:6" ht="27.75" customHeight="1" thickBot="1">
      <c r="A15" s="6" t="s">
        <v>9</v>
      </c>
      <c r="B15" s="8">
        <f>SUM(B3:B14)</f>
        <v>12</v>
      </c>
      <c r="C15" s="7"/>
      <c r="D15" s="12">
        <f>SUM(D3:D14)</f>
        <v>0</v>
      </c>
      <c r="E15" s="12">
        <f>SUM(E3:E14)</f>
        <v>0</v>
      </c>
      <c r="F15" s="12">
        <f>SUM(F3:F14)</f>
        <v>0</v>
      </c>
    </row>
    <row r="18" spans="1:1">
      <c r="A18" t="s">
        <v>15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  <ignoredErrors>
    <ignoredError sqref="E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sheetPr>
    <pageSetUpPr fitToPage="1"/>
  </sheetPr>
  <dimension ref="A5:L22"/>
  <sheetViews>
    <sheetView zoomScaleNormal="100" workbookViewId="0">
      <selection activeCell="O10" sqref="O10"/>
    </sheetView>
  </sheetViews>
  <sheetFormatPr defaultRowHeight="15"/>
  <cols>
    <col min="1" max="1" width="21" customWidth="1"/>
    <col min="2" max="2" width="19" customWidth="1"/>
    <col min="3" max="3" width="9" customWidth="1"/>
    <col min="4" max="4" width="13.85546875" customWidth="1"/>
    <col min="5" max="5" width="17.5703125" bestFit="1" customWidth="1"/>
    <col min="6" max="6" width="14.7109375" customWidth="1"/>
    <col min="7" max="7" width="11.7109375" customWidth="1"/>
    <col min="8" max="10" width="4" bestFit="1" customWidth="1"/>
    <col min="11" max="11" width="4.140625" customWidth="1"/>
    <col min="12" max="12" width="4.5703125" customWidth="1"/>
  </cols>
  <sheetData>
    <row r="5" spans="1:12">
      <c r="H5" s="27" t="s">
        <v>17</v>
      </c>
      <c r="I5" s="27" t="s">
        <v>18</v>
      </c>
      <c r="J5" s="27" t="s">
        <v>19</v>
      </c>
      <c r="K5" s="27" t="s">
        <v>20</v>
      </c>
      <c r="L5" s="27" t="s">
        <v>21</v>
      </c>
    </row>
    <row r="6" spans="1:12">
      <c r="A6" s="50" t="s">
        <v>3</v>
      </c>
      <c r="B6" s="50" t="s">
        <v>0</v>
      </c>
      <c r="C6" s="50" t="s">
        <v>27</v>
      </c>
      <c r="D6" s="50" t="s">
        <v>1</v>
      </c>
      <c r="E6" s="50" t="s">
        <v>11</v>
      </c>
      <c r="F6" s="50" t="s">
        <v>12</v>
      </c>
      <c r="G6" s="50" t="s">
        <v>2</v>
      </c>
      <c r="H6" s="49" t="s">
        <v>22</v>
      </c>
      <c r="I6" s="49" t="s">
        <v>23</v>
      </c>
      <c r="J6" s="49" t="s">
        <v>24</v>
      </c>
      <c r="K6" s="49" t="s">
        <v>25</v>
      </c>
      <c r="L6" s="49" t="s">
        <v>26</v>
      </c>
    </row>
    <row r="7" spans="1:12">
      <c r="A7" s="50"/>
      <c r="B7" s="50"/>
      <c r="C7" s="50"/>
      <c r="D7" s="50"/>
      <c r="E7" s="50"/>
      <c r="F7" s="50"/>
      <c r="G7" s="50"/>
      <c r="H7" s="49" t="s">
        <v>22</v>
      </c>
      <c r="I7" s="49" t="s">
        <v>23</v>
      </c>
      <c r="J7" s="49" t="s">
        <v>24</v>
      </c>
      <c r="K7" s="49" t="s">
        <v>25</v>
      </c>
      <c r="L7" s="49" t="s">
        <v>26</v>
      </c>
    </row>
    <row r="8" spans="1:12">
      <c r="A8" s="18" t="s">
        <v>31</v>
      </c>
      <c r="B8" s="19" t="s">
        <v>28</v>
      </c>
      <c r="C8" s="20" t="s">
        <v>14</v>
      </c>
      <c r="D8" s="23" t="s">
        <v>13</v>
      </c>
      <c r="E8" s="33">
        <v>45078</v>
      </c>
      <c r="F8" s="22" t="s">
        <v>43</v>
      </c>
      <c r="G8" s="21">
        <v>1</v>
      </c>
      <c r="H8" s="36">
        <v>1</v>
      </c>
      <c r="I8" s="37"/>
      <c r="J8" s="37"/>
      <c r="K8" s="37"/>
      <c r="L8" s="38"/>
    </row>
    <row r="9" spans="1:12">
      <c r="A9" s="18" t="s">
        <v>32</v>
      </c>
      <c r="B9" s="19" t="s">
        <v>28</v>
      </c>
      <c r="C9" s="20" t="s">
        <v>14</v>
      </c>
      <c r="D9" s="23" t="s">
        <v>13</v>
      </c>
      <c r="E9" s="33">
        <v>45082</v>
      </c>
      <c r="F9" s="22" t="s">
        <v>44</v>
      </c>
      <c r="G9" s="21">
        <v>1</v>
      </c>
      <c r="H9" s="39"/>
      <c r="I9" s="44">
        <v>1</v>
      </c>
      <c r="J9" s="40"/>
      <c r="K9" s="40"/>
      <c r="L9" s="41"/>
    </row>
    <row r="10" spans="1:12">
      <c r="A10" s="18" t="s">
        <v>33</v>
      </c>
      <c r="B10" s="19" t="s">
        <v>28</v>
      </c>
      <c r="C10" s="20" t="s">
        <v>14</v>
      </c>
      <c r="D10" s="23" t="s">
        <v>13</v>
      </c>
      <c r="E10" s="33">
        <v>45085</v>
      </c>
      <c r="F10" s="22" t="s">
        <v>45</v>
      </c>
      <c r="G10" s="21">
        <v>1</v>
      </c>
      <c r="H10" s="39"/>
      <c r="I10" s="44">
        <v>1</v>
      </c>
      <c r="J10" s="40"/>
      <c r="K10" s="40"/>
      <c r="L10" s="41"/>
    </row>
    <row r="11" spans="1:12">
      <c r="A11" s="18" t="s">
        <v>34</v>
      </c>
      <c r="B11" s="19" t="s">
        <v>28</v>
      </c>
      <c r="C11" s="20" t="s">
        <v>14</v>
      </c>
      <c r="D11" s="23" t="s">
        <v>13</v>
      </c>
      <c r="E11" s="34">
        <v>45091</v>
      </c>
      <c r="F11" s="22" t="s">
        <v>46</v>
      </c>
      <c r="G11" s="21">
        <v>1</v>
      </c>
      <c r="H11" s="39"/>
      <c r="I11" s="40"/>
      <c r="J11" s="44">
        <v>1</v>
      </c>
      <c r="K11" s="40"/>
      <c r="L11" s="41"/>
    </row>
    <row r="12" spans="1:12">
      <c r="A12" s="18" t="s">
        <v>35</v>
      </c>
      <c r="B12" s="19" t="s">
        <v>28</v>
      </c>
      <c r="C12" s="20" t="s">
        <v>14</v>
      </c>
      <c r="D12" s="23" t="s">
        <v>13</v>
      </c>
      <c r="E12" s="34">
        <v>45093</v>
      </c>
      <c r="F12" s="22" t="s">
        <v>45</v>
      </c>
      <c r="G12" s="21">
        <v>1</v>
      </c>
      <c r="H12" s="39"/>
      <c r="I12" s="40"/>
      <c r="J12" s="44">
        <v>1</v>
      </c>
      <c r="K12" s="40"/>
      <c r="L12" s="41"/>
    </row>
    <row r="13" spans="1:12">
      <c r="A13" s="18" t="s">
        <v>36</v>
      </c>
      <c r="B13" s="19" t="s">
        <v>28</v>
      </c>
      <c r="C13" s="20" t="s">
        <v>14</v>
      </c>
      <c r="D13" s="23" t="s">
        <v>13</v>
      </c>
      <c r="E13" s="33">
        <v>45096</v>
      </c>
      <c r="F13" s="22" t="s">
        <v>47</v>
      </c>
      <c r="G13" s="21">
        <v>1</v>
      </c>
      <c r="H13" s="39"/>
      <c r="I13" s="40"/>
      <c r="J13" s="40"/>
      <c r="K13" s="44">
        <v>1</v>
      </c>
      <c r="L13" s="41"/>
    </row>
    <row r="14" spans="1:12">
      <c r="A14" s="18" t="s">
        <v>37</v>
      </c>
      <c r="B14" s="19" t="s">
        <v>28</v>
      </c>
      <c r="C14" s="20" t="s">
        <v>14</v>
      </c>
      <c r="D14" s="23" t="s">
        <v>13</v>
      </c>
      <c r="E14" s="33">
        <v>45096</v>
      </c>
      <c r="F14" s="22" t="s">
        <v>48</v>
      </c>
      <c r="G14" s="21">
        <v>1</v>
      </c>
      <c r="H14" s="39"/>
      <c r="I14" s="40"/>
      <c r="J14" s="40"/>
      <c r="K14" s="44">
        <v>1</v>
      </c>
      <c r="L14" s="41"/>
    </row>
    <row r="15" spans="1:12">
      <c r="A15" s="18" t="s">
        <v>38</v>
      </c>
      <c r="B15" s="19" t="s">
        <v>28</v>
      </c>
      <c r="C15" s="24" t="s">
        <v>14</v>
      </c>
      <c r="D15" s="23" t="s">
        <v>13</v>
      </c>
      <c r="E15" s="35">
        <v>45098</v>
      </c>
      <c r="F15" s="26" t="s">
        <v>49</v>
      </c>
      <c r="G15" s="25">
        <v>1</v>
      </c>
      <c r="H15" s="39"/>
      <c r="I15" s="40"/>
      <c r="J15" s="40"/>
      <c r="K15" s="44">
        <v>1</v>
      </c>
      <c r="L15" s="41"/>
    </row>
    <row r="16" spans="1:12">
      <c r="A16" s="18" t="s">
        <v>39</v>
      </c>
      <c r="B16" s="19" t="s">
        <v>28</v>
      </c>
      <c r="C16" s="24" t="s">
        <v>14</v>
      </c>
      <c r="D16" s="23" t="s">
        <v>13</v>
      </c>
      <c r="E16" s="35">
        <v>45099</v>
      </c>
      <c r="F16" s="26" t="s">
        <v>47</v>
      </c>
      <c r="G16" s="25">
        <v>1</v>
      </c>
      <c r="H16" s="39"/>
      <c r="I16" s="40"/>
      <c r="J16" s="40"/>
      <c r="K16" s="44">
        <v>1</v>
      </c>
      <c r="L16" s="41"/>
    </row>
    <row r="17" spans="1:12">
      <c r="A17" s="18" t="s">
        <v>40</v>
      </c>
      <c r="B17" s="19" t="s">
        <v>28</v>
      </c>
      <c r="C17" s="24" t="s">
        <v>14</v>
      </c>
      <c r="D17" s="23" t="s">
        <v>13</v>
      </c>
      <c r="E17" s="35">
        <v>45103</v>
      </c>
      <c r="F17" s="26" t="s">
        <v>50</v>
      </c>
      <c r="G17" s="25">
        <v>1</v>
      </c>
      <c r="H17" s="39"/>
      <c r="I17" s="40"/>
      <c r="J17" s="40"/>
      <c r="K17" s="40"/>
      <c r="L17" s="45">
        <v>1</v>
      </c>
    </row>
    <row r="18" spans="1:12">
      <c r="A18" s="18" t="s">
        <v>41</v>
      </c>
      <c r="B18" s="19" t="s">
        <v>28</v>
      </c>
      <c r="C18" s="24" t="s">
        <v>14</v>
      </c>
      <c r="D18" s="23" t="s">
        <v>16</v>
      </c>
      <c r="E18" s="35">
        <v>45103</v>
      </c>
      <c r="F18" s="26" t="s">
        <v>51</v>
      </c>
      <c r="G18" s="25">
        <v>1</v>
      </c>
      <c r="H18" s="39"/>
      <c r="I18" s="40"/>
      <c r="J18" s="40"/>
      <c r="K18" s="40"/>
      <c r="L18" s="45">
        <v>1</v>
      </c>
    </row>
    <row r="19" spans="1:12">
      <c r="A19" s="18" t="s">
        <v>42</v>
      </c>
      <c r="B19" s="19" t="s">
        <v>28</v>
      </c>
      <c r="C19" s="24" t="s">
        <v>14</v>
      </c>
      <c r="D19" s="23" t="s">
        <v>13</v>
      </c>
      <c r="E19" s="35">
        <v>45104</v>
      </c>
      <c r="F19" s="26" t="s">
        <v>52</v>
      </c>
      <c r="G19" s="25">
        <v>1</v>
      </c>
      <c r="H19" s="42"/>
      <c r="I19" s="43"/>
      <c r="J19" s="43"/>
      <c r="K19" s="43"/>
      <c r="L19" s="46">
        <v>1</v>
      </c>
    </row>
    <row r="20" spans="1:12">
      <c r="A20" s="7"/>
      <c r="B20" s="7"/>
      <c r="C20" s="7"/>
      <c r="D20" s="7"/>
      <c r="E20" s="7"/>
      <c r="F20" s="7"/>
      <c r="G20" s="30">
        <f>SUM(G8:G19)</f>
        <v>12</v>
      </c>
      <c r="H20" s="28">
        <v>1</v>
      </c>
      <c r="I20" s="28">
        <v>2</v>
      </c>
      <c r="J20" s="28">
        <v>2</v>
      </c>
      <c r="K20" s="28">
        <v>4</v>
      </c>
      <c r="L20" s="29">
        <v>3</v>
      </c>
    </row>
    <row r="22" spans="1:12">
      <c r="A22" s="47" t="s">
        <v>29</v>
      </c>
    </row>
  </sheetData>
  <mergeCells count="12">
    <mergeCell ref="K6:K7"/>
    <mergeCell ref="L6:L7"/>
    <mergeCell ref="A6:A7"/>
    <mergeCell ref="B6:B7"/>
    <mergeCell ref="C6:C7"/>
    <mergeCell ref="D6:D7"/>
    <mergeCell ref="G6:G7"/>
    <mergeCell ref="E6:E7"/>
    <mergeCell ref="F6:F7"/>
    <mergeCell ref="H6:H7"/>
    <mergeCell ref="I6:I7"/>
    <mergeCell ref="J6:J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SK  PRINT</vt:lpstr>
      <vt:lpstr>Mediaplán SK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Kikina</cp:lastModifiedBy>
  <cp:lastPrinted>2023-04-14T08:58:40Z</cp:lastPrinted>
  <dcterms:created xsi:type="dcterms:W3CDTF">2021-08-05T13:51:21Z</dcterms:created>
  <dcterms:modified xsi:type="dcterms:W3CDTF">2023-04-28T13:58:55Z</dcterms:modified>
</cp:coreProperties>
</file>