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vavra\Desktop\MR15_2023\"/>
    </mc:Choice>
  </mc:AlternateContent>
  <bookViews>
    <workbookView xWindow="43860" yWindow="-1515" windowWidth="20115" windowHeight="16605" tabRatio="631"/>
  </bookViews>
  <sheets>
    <sheet name="Tabulka pro výpočet nabídkové " sheetId="1" r:id="rId1"/>
  </sheets>
  <definedNames>
    <definedName name="OLE_LINK1" localSheetId="0">'Tabulka pro výpočet nabídkové '!#REF!</definedName>
    <definedName name="OLE_LINK1">#REF!</definedName>
    <definedName name="OLE_LINK1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G16" i="1" s="1"/>
  <c r="E45" i="1"/>
  <c r="G45" i="1" s="1"/>
  <c r="E22" i="1"/>
  <c r="G22" i="1" s="1"/>
  <c r="H22" i="1" s="1"/>
  <c r="E28" i="1"/>
  <c r="G28" i="1" s="1"/>
  <c r="H28" i="1" s="1"/>
  <c r="E29" i="1"/>
  <c r="G29" i="1" s="1"/>
  <c r="E30" i="1"/>
  <c r="H16" i="1" l="1"/>
  <c r="H45" i="1"/>
  <c r="G30" i="1"/>
  <c r="H30" i="1" s="1"/>
  <c r="H29" i="1"/>
  <c r="E14" i="1" l="1"/>
  <c r="G14" i="1" s="1"/>
  <c r="H14" i="1" l="1"/>
  <c r="E20" i="1" l="1"/>
  <c r="G20" i="1" s="1"/>
  <c r="H20" i="1" s="1"/>
  <c r="E33" i="1"/>
  <c r="G33" i="1" s="1"/>
  <c r="E34" i="1"/>
  <c r="G34" i="1" s="1"/>
  <c r="E35" i="1"/>
  <c r="G35" i="1" s="1"/>
  <c r="H35" i="1" s="1"/>
  <c r="E10" i="1"/>
  <c r="G10" i="1" s="1"/>
  <c r="E49" i="1"/>
  <c r="G49" i="1" s="1"/>
  <c r="H49" i="1" s="1"/>
  <c r="E50" i="1"/>
  <c r="G50" i="1" s="1"/>
  <c r="H50" i="1" s="1"/>
  <c r="E51" i="1"/>
  <c r="G51" i="1" s="1"/>
  <c r="E52" i="1"/>
  <c r="G52" i="1" s="1"/>
  <c r="E53" i="1"/>
  <c r="G53" i="1" s="1"/>
  <c r="H53" i="1" s="1"/>
  <c r="E54" i="1"/>
  <c r="G54" i="1" s="1"/>
  <c r="H54" i="1" s="1"/>
  <c r="E55" i="1"/>
  <c r="G55" i="1" s="1"/>
  <c r="E26" i="1"/>
  <c r="G26" i="1" s="1"/>
  <c r="E27" i="1"/>
  <c r="G27" i="1" s="1"/>
  <c r="H27" i="1" s="1"/>
  <c r="E31" i="1"/>
  <c r="E32" i="1"/>
  <c r="G32" i="1" s="1"/>
  <c r="E36" i="1"/>
  <c r="G36" i="1" s="1"/>
  <c r="H36" i="1" s="1"/>
  <c r="E37" i="1"/>
  <c r="G37" i="1" s="1"/>
  <c r="H37" i="1" s="1"/>
  <c r="E38" i="1"/>
  <c r="G38" i="1" s="1"/>
  <c r="H38" i="1" s="1"/>
  <c r="E39" i="1"/>
  <c r="G39" i="1" s="1"/>
  <c r="H39" i="1" s="1"/>
  <c r="E40" i="1"/>
  <c r="G40" i="1" s="1"/>
  <c r="H40" i="1" s="1"/>
  <c r="E41" i="1"/>
  <c r="G41" i="1" s="1"/>
  <c r="E42" i="1"/>
  <c r="G42" i="1" s="1"/>
  <c r="H42" i="1" s="1"/>
  <c r="E43" i="1"/>
  <c r="G43" i="1" s="1"/>
  <c r="H43" i="1" s="1"/>
  <c r="E44" i="1"/>
  <c r="G44" i="1" s="1"/>
  <c r="E46" i="1"/>
  <c r="G46" i="1" s="1"/>
  <c r="H46" i="1" s="1"/>
  <c r="E47" i="1"/>
  <c r="G47" i="1" s="1"/>
  <c r="H47" i="1" s="1"/>
  <c r="E48" i="1"/>
  <c r="G48" i="1" s="1"/>
  <c r="E6" i="1"/>
  <c r="G6" i="1" s="1"/>
  <c r="H6" i="1" s="1"/>
  <c r="E7" i="1"/>
  <c r="G7" i="1" s="1"/>
  <c r="E8" i="1"/>
  <c r="E9" i="1"/>
  <c r="E11" i="1"/>
  <c r="G11" i="1" s="1"/>
  <c r="H11" i="1" s="1"/>
  <c r="E12" i="1"/>
  <c r="G12" i="1" s="1"/>
  <c r="H12" i="1" s="1"/>
  <c r="E13" i="1"/>
  <c r="G13" i="1" s="1"/>
  <c r="E15" i="1"/>
  <c r="E17" i="1"/>
  <c r="G17" i="1" s="1"/>
  <c r="E18" i="1"/>
  <c r="G18" i="1" s="1"/>
  <c r="H18" i="1" s="1"/>
  <c r="E19" i="1"/>
  <c r="G19" i="1" s="1"/>
  <c r="H19" i="1" s="1"/>
  <c r="E21" i="1"/>
  <c r="G21" i="1" s="1"/>
  <c r="H21" i="1" s="1"/>
  <c r="E23" i="1"/>
  <c r="G23" i="1" s="1"/>
  <c r="E24" i="1"/>
  <c r="G24" i="1" s="1"/>
  <c r="E25" i="1"/>
  <c r="E56" i="1"/>
  <c r="G56" i="1" s="1"/>
  <c r="H56" i="1" s="1"/>
  <c r="E5" i="1"/>
  <c r="G5" i="1" s="1"/>
  <c r="H33" i="1" l="1"/>
  <c r="H34" i="1"/>
  <c r="H10" i="1"/>
  <c r="H24" i="1"/>
  <c r="G9" i="1"/>
  <c r="H9" i="1" s="1"/>
  <c r="H52" i="1"/>
  <c r="H26" i="1"/>
  <c r="G8" i="1"/>
  <c r="H8" i="1" s="1"/>
  <c r="H32" i="1"/>
  <c r="G25" i="1"/>
  <c r="H25" i="1" s="1"/>
  <c r="H5" i="1"/>
  <c r="H23" i="1"/>
  <c r="H17" i="1"/>
  <c r="H48" i="1"/>
  <c r="H44" i="1"/>
  <c r="H41" i="1"/>
  <c r="H55" i="1"/>
  <c r="B58" i="1"/>
  <c r="G15" i="1"/>
  <c r="H15" i="1" s="1"/>
  <c r="H13" i="1"/>
  <c r="H7" i="1"/>
  <c r="G31" i="1"/>
  <c r="H31" i="1" s="1"/>
  <c r="H51" i="1"/>
  <c r="B59" i="1" l="1"/>
  <c r="B60" i="1"/>
</calcChain>
</file>

<file path=xl/sharedStrings.xml><?xml version="1.0" encoding="utf-8"?>
<sst xmlns="http://schemas.openxmlformats.org/spreadsheetml/2006/main" count="117" uniqueCount="66">
  <si>
    <t>Fabfilter FX Bundle</t>
  </si>
  <si>
    <t>Tabulka pro výpočet nabídkové ceny</t>
  </si>
  <si>
    <t>Název</t>
  </si>
  <si>
    <t>Specifikace</t>
  </si>
  <si>
    <t>Počet ks</t>
  </si>
  <si>
    <t>Sazba DPH (v %)</t>
  </si>
  <si>
    <t>Výše DPH (v  Kč)</t>
  </si>
  <si>
    <t>Cena za 1ks (bez DPH)</t>
  </si>
  <si>
    <t>Cena (včetně DPH)</t>
  </si>
  <si>
    <t>Účastník vyplní všechna žlutě označená pole.</t>
  </si>
  <si>
    <t>Cena za požadovaný počet kusů (bez DPH)</t>
  </si>
  <si>
    <t xml:space="preserve">Celková výše DPH </t>
  </si>
  <si>
    <t>Celková cena bez DPH</t>
  </si>
  <si>
    <t>Celková cena včetně DPH</t>
  </si>
  <si>
    <t>DAW stanice</t>
  </si>
  <si>
    <t>USB externí optická CD/DVD mechanika</t>
  </si>
  <si>
    <t>bezdrátová Bluetooth klávesnice</t>
  </si>
  <si>
    <t>bezdrátová Bluetooth myš</t>
  </si>
  <si>
    <t>adaptér Thunderbolt 3 na Thunderbolt 2</t>
  </si>
  <si>
    <t>USB-C víceportový digitální AV adaptér</t>
  </si>
  <si>
    <t>viz příloha 2 Smlouvy</t>
  </si>
  <si>
    <t>Cockos Reaper</t>
  </si>
  <si>
    <t>HOFA CD&amp;DDP Bundle</t>
  </si>
  <si>
    <t>iZotope Ozone Advanced</t>
  </si>
  <si>
    <t>Parallels Desktop</t>
  </si>
  <si>
    <t>Roxio Toast Titanium</t>
  </si>
  <si>
    <t>expanzní šasi pro montáž do 19‘‘ racku</t>
  </si>
  <si>
    <t>externě napájený dock</t>
  </si>
  <si>
    <t>adaptér Thunderbolt 2 na Firewire 800</t>
  </si>
  <si>
    <t>Thunderbolt 3 kabel</t>
  </si>
  <si>
    <t>USB 3 externí zvuková karta</t>
  </si>
  <si>
    <t xml:space="preserve">AATranslator </t>
  </si>
  <si>
    <t>Antares Auto Tune Pro</t>
  </si>
  <si>
    <t>Auburn Sounds Full Edition bundle</t>
  </si>
  <si>
    <t>AudioEase Altiverb Regular</t>
  </si>
  <si>
    <t>AudioEase Indoor</t>
  </si>
  <si>
    <t>AudioEase Speakerphone</t>
  </si>
  <si>
    <t>Avid Pro Tools Studio Subscription</t>
  </si>
  <si>
    <t>Celemony Melodyne Studio</t>
  </si>
  <si>
    <t>DDMF Plugindoctor 2</t>
  </si>
  <si>
    <t>GRM Tools Complete II</t>
  </si>
  <si>
    <t>iZotope Ozone Advanced (upgrade z verze 5 Advanced)</t>
  </si>
  <si>
    <t>iZotope Ozone Advanced (upgrade z verze 8 Advanced)</t>
  </si>
  <si>
    <t>iZotope RX Advanced</t>
  </si>
  <si>
    <t>iZotope RX Advanced (upgrade z verze 4 Advanced)</t>
  </si>
  <si>
    <t>iZotope RX Advanced (upgrade z verze 7 Advanced)</t>
  </si>
  <si>
    <t>Klanghelm complete bundle</t>
  </si>
  <si>
    <t>Objective Development Little Snitch</t>
  </si>
  <si>
    <t>Serato Pitch'n'Time Pro (upgrade z verze 2 Pro)</t>
  </si>
  <si>
    <t>Soundtoys Complete Bundle</t>
  </si>
  <si>
    <t>Tokyo Dawn Labs TDR Production Bundle</t>
  </si>
  <si>
    <t>Tunabelly TG Pro</t>
  </si>
  <si>
    <t>Universal Audio UAD Custom 10 Bundle</t>
  </si>
  <si>
    <t>Vordio</t>
  </si>
  <si>
    <t>YouLean Loudness Meter 2 PRO</t>
  </si>
  <si>
    <t>adaptér USB-C na 1Gb Ethernet</t>
  </si>
  <si>
    <t>Waves Ultimate Annual Subscription</t>
  </si>
  <si>
    <t>interní rozšiřující PCIe diskové pole včetně disků</t>
  </si>
  <si>
    <t>Avid Pro Tools Ultimate perpetual renewal – Pro Tools Ultimate Annual Perpetual Upgrade &amp; Support Plan [expired 02 Nov 2018]</t>
  </si>
  <si>
    <t>Avid Pro Tools Ultimate perpetual renewal – Pro Tools Ultimate Annual Perpetual Upgrade &amp; Support Plan [expired 24 Jun 2022]</t>
  </si>
  <si>
    <t>Avid Pro Tools Ultimate perpetual renewal – 1-Year Software Updates + Support Plan RENEWAL [expires 23 Aug 2023]</t>
  </si>
  <si>
    <t>Avid Pro Tools Ultimate perpetual renewal – 1-Year Software Updates + Support Plan RENEWAL [expires 24 Aug 2023]</t>
  </si>
  <si>
    <t>Audio Modeling SWAM All In Bundle</t>
  </si>
  <si>
    <t>Instalace, nastavení a zprovoznění systému</t>
  </si>
  <si>
    <t>USB licenční klíč iLok 3 generace</t>
  </si>
  <si>
    <t>Universal Audio UAD Ultimate Bundle (doplnění stávající Universal Audio Heritage Edition)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</si>
</sst>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\ &quot;Kč&quot;"/>
  </numFmts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color indexed="9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1"/>
      <name val="Arial"/>
      <family val="2"/>
    </font>
    <font>
      <sz val="11"/>
      <color rgb="FFC00000"/>
      <name val="Calibri"/>
      <family val="2"/>
      <charset val="238"/>
    </font>
    <font>
      <sz val="11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3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9">
    <xf numFmtId="0" fontId="0" fillId="0" borderId="0"/>
    <xf numFmtId="0" fontId="16" fillId="0" borderId="24" applyNumberFormat="0" applyFill="0" applyAlignment="0" applyProtection="0"/>
    <xf numFmtId="0" fontId="1" fillId="0" borderId="0"/>
    <xf numFmtId="0" fontId="17" fillId="3" borderId="25" applyNumberFormat="0" applyAlignment="0" applyProtection="0"/>
    <xf numFmtId="0" fontId="18" fillId="0" borderId="26" applyNumberFormat="0" applyFill="0" applyAlignment="0" applyProtection="0"/>
    <xf numFmtId="0" fontId="19" fillId="0" borderId="27" applyNumberFormat="0" applyFill="0" applyAlignment="0" applyProtection="0"/>
    <xf numFmtId="0" fontId="20" fillId="0" borderId="2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5" fillId="0" borderId="0"/>
    <xf numFmtId="0" fontId="4" fillId="2" borderId="1" applyNumberFormat="0" applyAlignment="0" applyProtection="0"/>
    <xf numFmtId="0" fontId="14" fillId="5" borderId="29" applyNumberFormat="0" applyFont="0" applyAlignment="0" applyProtection="0"/>
    <xf numFmtId="0" fontId="23" fillId="0" borderId="30" applyNumberFormat="0" applyFill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31" applyNumberFormat="0" applyAlignment="0" applyProtection="0"/>
    <xf numFmtId="0" fontId="27" fillId="8" borderId="31" applyNumberFormat="0" applyAlignment="0" applyProtection="0"/>
    <xf numFmtId="0" fontId="28" fillId="8" borderId="32" applyNumberFormat="0" applyAlignment="0" applyProtection="0"/>
    <xf numFmtId="0" fontId="29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</cellStyleXfs>
  <cellXfs count="59">
    <xf numFmtId="0" fontId="0" fillId="0" borderId="0" xfId="0"/>
    <xf numFmtId="0" fontId="1" fillId="0" borderId="0" xfId="2" applyAlignment="1">
      <alignment wrapText="1"/>
    </xf>
    <xf numFmtId="0" fontId="1" fillId="0" borderId="0" xfId="2"/>
    <xf numFmtId="0" fontId="2" fillId="0" borderId="0" xfId="2" applyFont="1"/>
    <xf numFmtId="0" fontId="3" fillId="0" borderId="0" xfId="2" applyFont="1" applyAlignment="1"/>
    <xf numFmtId="0" fontId="10" fillId="15" borderId="0" xfId="2" applyFont="1" applyFill="1" applyAlignment="1"/>
    <xf numFmtId="0" fontId="1" fillId="15" borderId="0" xfId="2" applyFill="1" applyAlignment="1">
      <alignment wrapText="1"/>
    </xf>
    <xf numFmtId="3" fontId="6" fillId="0" borderId="0" xfId="1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5" fontId="7" fillId="0" borderId="0" xfId="2" applyNumberFormat="1" applyFont="1" applyFill="1" applyBorder="1" applyAlignment="1">
      <alignment horizontal="center" vertical="center"/>
    </xf>
    <xf numFmtId="10" fontId="7" fillId="0" borderId="0" xfId="2" applyNumberFormat="1" applyFont="1" applyFill="1" applyBorder="1" applyAlignment="1">
      <alignment horizontal="center" vertical="center"/>
    </xf>
    <xf numFmtId="0" fontId="1" fillId="0" borderId="0" xfId="2" applyBorder="1"/>
    <xf numFmtId="0" fontId="1" fillId="0" borderId="0" xfId="2" applyFill="1" applyBorder="1" applyAlignment="1">
      <alignment wrapText="1"/>
    </xf>
    <xf numFmtId="0" fontId="8" fillId="0" borderId="0" xfId="2" applyFont="1" applyFill="1" applyBorder="1"/>
    <xf numFmtId="165" fontId="30" fillId="0" borderId="0" xfId="2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/>
    <xf numFmtId="165" fontId="11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165" fontId="12" fillId="0" borderId="0" xfId="2" applyNumberFormat="1" applyFont="1" applyFill="1" applyBorder="1" applyAlignment="1">
      <alignment horizontal="center" vertical="center"/>
    </xf>
    <xf numFmtId="0" fontId="30" fillId="0" borderId="11" xfId="2" applyFont="1" applyFill="1" applyBorder="1" applyAlignment="1">
      <alignment wrapText="1"/>
    </xf>
    <xf numFmtId="165" fontId="30" fillId="0" borderId="12" xfId="0" applyNumberFormat="1" applyFont="1" applyFill="1" applyBorder="1" applyAlignment="1">
      <alignment vertical="center" wrapText="1"/>
    </xf>
    <xf numFmtId="0" fontId="12" fillId="0" borderId="13" xfId="2" applyFont="1" applyFill="1" applyBorder="1" applyAlignment="1">
      <alignment wrapText="1"/>
    </xf>
    <xf numFmtId="0" fontId="11" fillId="0" borderId="14" xfId="0" applyFont="1" applyFill="1" applyBorder="1"/>
    <xf numFmtId="165" fontId="11" fillId="0" borderId="15" xfId="0" applyNumberFormat="1" applyFont="1" applyFill="1" applyBorder="1"/>
    <xf numFmtId="165" fontId="12" fillId="0" borderId="16" xfId="2" applyNumberFormat="1" applyFont="1" applyFill="1" applyBorder="1" applyAlignment="1">
      <alignment wrapText="1"/>
    </xf>
    <xf numFmtId="0" fontId="1" fillId="0" borderId="0" xfId="2" applyFill="1"/>
    <xf numFmtId="0" fontId="31" fillId="0" borderId="21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1" fontId="31" fillId="0" borderId="7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/>
    </xf>
    <xf numFmtId="0" fontId="31" fillId="16" borderId="17" xfId="2" applyFont="1" applyFill="1" applyBorder="1" applyAlignment="1">
      <alignment horizontal="center" vertical="center" wrapText="1"/>
    </xf>
    <xf numFmtId="0" fontId="31" fillId="16" borderId="18" xfId="2" applyFont="1" applyFill="1" applyBorder="1" applyAlignment="1">
      <alignment horizontal="center" vertical="center" wrapText="1"/>
    </xf>
    <xf numFmtId="3" fontId="31" fillId="0" borderId="6" xfId="13" applyNumberFormat="1" applyFont="1" applyBorder="1" applyAlignment="1">
      <alignment horizontal="center" vertical="center"/>
    </xf>
    <xf numFmtId="165" fontId="33" fillId="0" borderId="3" xfId="2" applyNumberFormat="1" applyFont="1" applyFill="1" applyBorder="1" applyAlignment="1">
      <alignment horizontal="center" vertical="center"/>
    </xf>
    <xf numFmtId="165" fontId="33" fillId="0" borderId="8" xfId="2" applyNumberFormat="1" applyFont="1" applyBorder="1" applyAlignment="1">
      <alignment horizontal="center" vertical="center"/>
    </xf>
    <xf numFmtId="3" fontId="31" fillId="0" borderId="7" xfId="13" applyNumberFormat="1" applyFont="1" applyBorder="1" applyAlignment="1">
      <alignment horizontal="center" vertical="center"/>
    </xf>
    <xf numFmtId="165" fontId="33" fillId="0" borderId="19" xfId="2" applyNumberFormat="1" applyFont="1" applyFill="1" applyBorder="1" applyAlignment="1">
      <alignment horizontal="center" vertical="center"/>
    </xf>
    <xf numFmtId="165" fontId="33" fillId="0" borderId="9" xfId="2" applyNumberFormat="1" applyFont="1" applyFill="1" applyBorder="1" applyAlignment="1">
      <alignment horizontal="center" vertical="center"/>
    </xf>
    <xf numFmtId="165" fontId="33" fillId="0" borderId="10" xfId="2" applyNumberFormat="1" applyFont="1" applyBorder="1" applyAlignment="1">
      <alignment horizontal="center" vertical="center"/>
    </xf>
    <xf numFmtId="0" fontId="32" fillId="0" borderId="0" xfId="2" applyFont="1" applyFill="1" applyAlignment="1">
      <alignment horizontal="center" vertical="center"/>
    </xf>
    <xf numFmtId="0" fontId="31" fillId="16" borderId="36" xfId="2" applyFont="1" applyFill="1" applyBorder="1" applyAlignment="1">
      <alignment horizontal="center" vertical="center" wrapText="1"/>
    </xf>
    <xf numFmtId="0" fontId="31" fillId="16" borderId="38" xfId="2" applyFont="1" applyFill="1" applyBorder="1" applyAlignment="1">
      <alignment horizontal="center" vertical="center" wrapText="1"/>
    </xf>
    <xf numFmtId="0" fontId="31" fillId="16" borderId="39" xfId="2" applyFont="1" applyFill="1" applyBorder="1" applyAlignment="1">
      <alignment horizontal="center" vertical="center" wrapText="1"/>
    </xf>
    <xf numFmtId="0" fontId="31" fillId="16" borderId="40" xfId="2" applyFont="1" applyFill="1" applyBorder="1" applyAlignment="1">
      <alignment horizontal="center" vertical="center" wrapText="1"/>
    </xf>
    <xf numFmtId="0" fontId="31" fillId="0" borderId="41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1" fillId="0" borderId="42" xfId="0" applyFont="1" applyFill="1" applyBorder="1" applyAlignment="1">
      <alignment horizontal="left" vertical="center"/>
    </xf>
    <xf numFmtId="0" fontId="31" fillId="0" borderId="43" xfId="0" applyFont="1" applyBorder="1" applyAlignment="1">
      <alignment vertical="center"/>
    </xf>
    <xf numFmtId="0" fontId="13" fillId="0" borderId="42" xfId="0" applyFont="1" applyBorder="1" applyAlignment="1">
      <alignment horizontal="left" vertical="center"/>
    </xf>
    <xf numFmtId="0" fontId="31" fillId="0" borderId="43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165" fontId="33" fillId="15" borderId="4" xfId="2" applyNumberFormat="1" applyFont="1" applyFill="1" applyBorder="1" applyAlignment="1" applyProtection="1">
      <alignment horizontal="center" vertical="center"/>
      <protection locked="0"/>
    </xf>
    <xf numFmtId="165" fontId="33" fillId="15" borderId="5" xfId="2" applyNumberFormat="1" applyFont="1" applyFill="1" applyBorder="1" applyAlignment="1" applyProtection="1">
      <alignment horizontal="center" vertical="center"/>
      <protection locked="0"/>
    </xf>
    <xf numFmtId="165" fontId="33" fillId="15" borderId="35" xfId="2" applyNumberFormat="1" applyFont="1" applyFill="1" applyBorder="1" applyAlignment="1" applyProtection="1">
      <alignment horizontal="center" vertical="center"/>
      <protection locked="0"/>
    </xf>
    <xf numFmtId="165" fontId="33" fillId="15" borderId="37" xfId="2" applyNumberFormat="1" applyFont="1" applyFill="1" applyBorder="1" applyAlignment="1" applyProtection="1">
      <alignment horizontal="center" vertical="center"/>
      <protection locked="0"/>
    </xf>
    <xf numFmtId="9" fontId="33" fillId="15" borderId="3" xfId="2" applyNumberFormat="1" applyFont="1" applyFill="1" applyBorder="1" applyAlignment="1" applyProtection="1">
      <alignment horizontal="center" vertical="center"/>
      <protection locked="0"/>
    </xf>
    <xf numFmtId="9" fontId="33" fillId="15" borderId="2" xfId="2" applyNumberFormat="1" applyFont="1" applyFill="1" applyBorder="1" applyAlignment="1" applyProtection="1">
      <alignment horizontal="center" vertical="center"/>
      <protection locked="0"/>
    </xf>
    <xf numFmtId="9" fontId="33" fillId="15" borderId="34" xfId="2" applyNumberFormat="1" applyFont="1" applyFill="1" applyBorder="1" applyAlignment="1" applyProtection="1">
      <alignment horizontal="center" vertical="center"/>
      <protection locked="0"/>
    </xf>
  </cellXfs>
  <cellStyles count="29">
    <cellStyle name="Celkem" xfId="1" builtinId="25" customBuiltin="1"/>
    <cellStyle name="Excel Built-in Normal" xfId="2"/>
    <cellStyle name="Kontrolní buňka" xfId="3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8" builtinId="15" customBuiltin="1"/>
    <cellStyle name="Neutrální" xfId="9" builtinId="28" customBuiltin="1"/>
    <cellStyle name="Normální" xfId="0" builtinId="0"/>
    <cellStyle name="Normální 2" xfId="10"/>
    <cellStyle name="Normální 3" xfId="11"/>
    <cellStyle name="Normální 4" xfId="12"/>
    <cellStyle name="Normální 5" xfId="13"/>
    <cellStyle name="Poznámka 2" xfId="14"/>
    <cellStyle name="Poznámka 3" xfId="15"/>
    <cellStyle name="Propojená buňka" xfId="16" builtinId="24" customBuiltin="1"/>
    <cellStyle name="Správně" xfId="17" builtinId="26" customBuiltin="1"/>
    <cellStyle name="Text upozornění" xfId="18" builtinId="11" customBuiltin="1"/>
    <cellStyle name="Vstup" xfId="19" builtinId="20" customBuiltin="1"/>
    <cellStyle name="Výpočet" xfId="20" builtinId="22" customBuiltin="1"/>
    <cellStyle name="Výstup" xfId="21" builtinId="21" customBuiltin="1"/>
    <cellStyle name="Vysvětlující text" xfId="22" builtinId="53" customBuiltin="1"/>
    <cellStyle name="Zvýraznění 1" xfId="23" builtinId="29" customBuiltin="1"/>
    <cellStyle name="Zvýraznění 2" xfId="24" builtinId="33" customBuiltin="1"/>
    <cellStyle name="Zvýraznění 3" xfId="25" builtinId="37" customBuiltin="1"/>
    <cellStyle name="Zvýraznění 4" xfId="26" builtinId="41" customBuiltin="1"/>
    <cellStyle name="Zvýraznění 5" xfId="27" builtinId="45" customBuiltin="1"/>
    <cellStyle name="Zvýraznění 6" xfId="2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abSelected="1" zoomScale="80" zoomScaleNormal="80" workbookViewId="0">
      <selection activeCell="I15" sqref="I15"/>
    </sheetView>
  </sheetViews>
  <sheetFormatPr defaultColWidth="8.42578125" defaultRowHeight="15" x14ac:dyDescent="0.25"/>
  <cols>
    <col min="1" max="1" width="117.7109375" style="1" customWidth="1"/>
    <col min="2" max="2" width="22.42578125" style="1" customWidth="1"/>
    <col min="3" max="3" width="17.28515625" style="1" customWidth="1"/>
    <col min="4" max="4" width="27.28515625" style="2" customWidth="1"/>
    <col min="5" max="5" width="24.42578125" style="2" customWidth="1"/>
    <col min="6" max="7" width="20.28515625" style="2" customWidth="1"/>
    <col min="8" max="8" width="24" style="3" customWidth="1"/>
    <col min="9" max="9" width="26.28515625" style="2" customWidth="1"/>
    <col min="10" max="16384" width="8.42578125" style="2"/>
  </cols>
  <sheetData>
    <row r="2" spans="1:8" ht="23.25" x14ac:dyDescent="0.35">
      <c r="A2" s="4" t="s">
        <v>1</v>
      </c>
    </row>
    <row r="3" spans="1:8" ht="15.75" thickBot="1" x14ac:dyDescent="0.3"/>
    <row r="4" spans="1:8" ht="42" customHeight="1" thickBot="1" x14ac:dyDescent="0.3">
      <c r="A4" s="42" t="s">
        <v>2</v>
      </c>
      <c r="B4" s="43" t="s">
        <v>3</v>
      </c>
      <c r="C4" s="44" t="s">
        <v>4</v>
      </c>
      <c r="D4" s="41" t="s">
        <v>7</v>
      </c>
      <c r="E4" s="31" t="s">
        <v>10</v>
      </c>
      <c r="F4" s="31" t="s">
        <v>5</v>
      </c>
      <c r="G4" s="31" t="s">
        <v>6</v>
      </c>
      <c r="H4" s="32" t="s">
        <v>8</v>
      </c>
    </row>
    <row r="5" spans="1:8" ht="30" customHeight="1" x14ac:dyDescent="0.25">
      <c r="A5" s="45" t="s">
        <v>14</v>
      </c>
      <c r="B5" s="26" t="s">
        <v>20</v>
      </c>
      <c r="C5" s="33">
        <v>5</v>
      </c>
      <c r="D5" s="52">
        <v>0</v>
      </c>
      <c r="E5" s="34">
        <f t="shared" ref="E5:E25" si="0">PRODUCT(C5,D5)</f>
        <v>0</v>
      </c>
      <c r="F5" s="56">
        <v>0</v>
      </c>
      <c r="G5" s="34">
        <f t="shared" ref="G5:G25" si="1">PRODUCT(E5,F5)</f>
        <v>0</v>
      </c>
      <c r="H5" s="35">
        <f t="shared" ref="H5:H25" si="2">SUM(E5,G5)</f>
        <v>0</v>
      </c>
    </row>
    <row r="6" spans="1:8" ht="30" customHeight="1" x14ac:dyDescent="0.25">
      <c r="A6" s="46" t="s">
        <v>26</v>
      </c>
      <c r="B6" s="27" t="s">
        <v>20</v>
      </c>
      <c r="C6" s="36">
        <v>2</v>
      </c>
      <c r="D6" s="53">
        <v>0</v>
      </c>
      <c r="E6" s="34">
        <f t="shared" si="0"/>
        <v>0</v>
      </c>
      <c r="F6" s="57">
        <v>0</v>
      </c>
      <c r="G6" s="34">
        <f t="shared" si="1"/>
        <v>0</v>
      </c>
      <c r="H6" s="35">
        <f t="shared" si="2"/>
        <v>0</v>
      </c>
    </row>
    <row r="7" spans="1:8" ht="30" customHeight="1" x14ac:dyDescent="0.25">
      <c r="A7" s="46" t="s">
        <v>57</v>
      </c>
      <c r="B7" s="27" t="s">
        <v>20</v>
      </c>
      <c r="C7" s="36">
        <v>2</v>
      </c>
      <c r="D7" s="53">
        <v>0</v>
      </c>
      <c r="E7" s="34">
        <f t="shared" si="0"/>
        <v>0</v>
      </c>
      <c r="F7" s="57">
        <v>0</v>
      </c>
      <c r="G7" s="34">
        <f t="shared" si="1"/>
        <v>0</v>
      </c>
      <c r="H7" s="35">
        <f t="shared" si="2"/>
        <v>0</v>
      </c>
    </row>
    <row r="8" spans="1:8" ht="30" customHeight="1" x14ac:dyDescent="0.25">
      <c r="A8" s="46" t="s">
        <v>17</v>
      </c>
      <c r="B8" s="27" t="s">
        <v>20</v>
      </c>
      <c r="C8" s="36">
        <v>5</v>
      </c>
      <c r="D8" s="53">
        <v>0</v>
      </c>
      <c r="E8" s="34">
        <f t="shared" si="0"/>
        <v>0</v>
      </c>
      <c r="F8" s="57">
        <v>0</v>
      </c>
      <c r="G8" s="34">
        <f t="shared" si="1"/>
        <v>0</v>
      </c>
      <c r="H8" s="35">
        <f t="shared" si="2"/>
        <v>0</v>
      </c>
    </row>
    <row r="9" spans="1:8" ht="30" customHeight="1" x14ac:dyDescent="0.25">
      <c r="A9" s="46" t="s">
        <v>16</v>
      </c>
      <c r="B9" s="27" t="s">
        <v>20</v>
      </c>
      <c r="C9" s="36">
        <v>5</v>
      </c>
      <c r="D9" s="53">
        <v>0</v>
      </c>
      <c r="E9" s="34">
        <f t="shared" si="0"/>
        <v>0</v>
      </c>
      <c r="F9" s="57">
        <v>0</v>
      </c>
      <c r="G9" s="34">
        <f t="shared" si="1"/>
        <v>0</v>
      </c>
      <c r="H9" s="35">
        <f t="shared" si="2"/>
        <v>0</v>
      </c>
    </row>
    <row r="10" spans="1:8" ht="30" customHeight="1" x14ac:dyDescent="0.25">
      <c r="A10" s="47" t="s">
        <v>15</v>
      </c>
      <c r="B10" s="27" t="s">
        <v>20</v>
      </c>
      <c r="C10" s="36">
        <v>5</v>
      </c>
      <c r="D10" s="53">
        <v>0</v>
      </c>
      <c r="E10" s="34">
        <f t="shared" ref="E10" si="3">PRODUCT(C10,D10)</f>
        <v>0</v>
      </c>
      <c r="F10" s="57">
        <v>0</v>
      </c>
      <c r="G10" s="34">
        <f t="shared" ref="G10" si="4">PRODUCT(E10,F10)</f>
        <v>0</v>
      </c>
      <c r="H10" s="35">
        <f t="shared" ref="H10" si="5">SUM(E10,G10)</f>
        <v>0</v>
      </c>
    </row>
    <row r="11" spans="1:8" ht="30" customHeight="1" x14ac:dyDescent="0.25">
      <c r="A11" s="46" t="s">
        <v>27</v>
      </c>
      <c r="B11" s="27" t="s">
        <v>20</v>
      </c>
      <c r="C11" s="36">
        <v>5</v>
      </c>
      <c r="D11" s="53">
        <v>0</v>
      </c>
      <c r="E11" s="34">
        <f t="shared" si="0"/>
        <v>0</v>
      </c>
      <c r="F11" s="57">
        <v>0</v>
      </c>
      <c r="G11" s="34">
        <f t="shared" si="1"/>
        <v>0</v>
      </c>
      <c r="H11" s="35">
        <f t="shared" si="2"/>
        <v>0</v>
      </c>
    </row>
    <row r="12" spans="1:8" ht="30" customHeight="1" x14ac:dyDescent="0.25">
      <c r="A12" s="46" t="s">
        <v>18</v>
      </c>
      <c r="B12" s="27" t="s">
        <v>20</v>
      </c>
      <c r="C12" s="36">
        <v>5</v>
      </c>
      <c r="D12" s="53">
        <v>0</v>
      </c>
      <c r="E12" s="34">
        <f t="shared" si="0"/>
        <v>0</v>
      </c>
      <c r="F12" s="57">
        <v>0</v>
      </c>
      <c r="G12" s="34">
        <f t="shared" si="1"/>
        <v>0</v>
      </c>
      <c r="H12" s="35">
        <f t="shared" si="2"/>
        <v>0</v>
      </c>
    </row>
    <row r="13" spans="1:8" ht="30" customHeight="1" x14ac:dyDescent="0.25">
      <c r="A13" s="46" t="s">
        <v>28</v>
      </c>
      <c r="B13" s="27" t="s">
        <v>20</v>
      </c>
      <c r="C13" s="36">
        <v>5</v>
      </c>
      <c r="D13" s="53">
        <v>0</v>
      </c>
      <c r="E13" s="34">
        <f t="shared" si="0"/>
        <v>0</v>
      </c>
      <c r="F13" s="57">
        <v>0</v>
      </c>
      <c r="G13" s="34">
        <f t="shared" si="1"/>
        <v>0</v>
      </c>
      <c r="H13" s="35">
        <f t="shared" si="2"/>
        <v>0</v>
      </c>
    </row>
    <row r="14" spans="1:8" ht="30" customHeight="1" x14ac:dyDescent="0.25">
      <c r="A14" s="46" t="s">
        <v>55</v>
      </c>
      <c r="B14" s="27" t="s">
        <v>20</v>
      </c>
      <c r="C14" s="36">
        <v>5</v>
      </c>
      <c r="D14" s="53">
        <v>0</v>
      </c>
      <c r="E14" s="34">
        <f t="shared" ref="E14" si="6">PRODUCT(C14,D14)</f>
        <v>0</v>
      </c>
      <c r="F14" s="57">
        <v>0</v>
      </c>
      <c r="G14" s="34">
        <f t="shared" ref="G14" si="7">PRODUCT(E14,F14)</f>
        <v>0</v>
      </c>
      <c r="H14" s="35">
        <f t="shared" ref="H14" si="8">SUM(E14,G14)</f>
        <v>0</v>
      </c>
    </row>
    <row r="15" spans="1:8" ht="30" customHeight="1" x14ac:dyDescent="0.25">
      <c r="A15" s="46" t="s">
        <v>19</v>
      </c>
      <c r="B15" s="27" t="s">
        <v>20</v>
      </c>
      <c r="C15" s="36">
        <v>5</v>
      </c>
      <c r="D15" s="53">
        <v>0</v>
      </c>
      <c r="E15" s="34">
        <f t="shared" si="0"/>
        <v>0</v>
      </c>
      <c r="F15" s="57">
        <v>0</v>
      </c>
      <c r="G15" s="34">
        <f t="shared" si="1"/>
        <v>0</v>
      </c>
      <c r="H15" s="35">
        <f t="shared" si="2"/>
        <v>0</v>
      </c>
    </row>
    <row r="16" spans="1:8" ht="30" customHeight="1" x14ac:dyDescent="0.25">
      <c r="A16" s="48" t="s">
        <v>64</v>
      </c>
      <c r="B16" s="27" t="s">
        <v>20</v>
      </c>
      <c r="C16" s="36">
        <v>5</v>
      </c>
      <c r="D16" s="53">
        <v>0</v>
      </c>
      <c r="E16" s="34">
        <f t="shared" ref="E16" si="9">PRODUCT(C16,D16)</f>
        <v>0</v>
      </c>
      <c r="F16" s="57">
        <v>0</v>
      </c>
      <c r="G16" s="34">
        <f t="shared" ref="G16" si="10">PRODUCT(E16,F16)</f>
        <v>0</v>
      </c>
      <c r="H16" s="35">
        <f t="shared" ref="H16" si="11">SUM(E16,G16)</f>
        <v>0</v>
      </c>
    </row>
    <row r="17" spans="1:8" ht="30" customHeight="1" x14ac:dyDescent="0.25">
      <c r="A17" s="46" t="s">
        <v>29</v>
      </c>
      <c r="B17" s="27" t="s">
        <v>20</v>
      </c>
      <c r="C17" s="36">
        <v>5</v>
      </c>
      <c r="D17" s="53">
        <v>0</v>
      </c>
      <c r="E17" s="34">
        <f t="shared" si="0"/>
        <v>0</v>
      </c>
      <c r="F17" s="57">
        <v>0</v>
      </c>
      <c r="G17" s="34">
        <f t="shared" si="1"/>
        <v>0</v>
      </c>
      <c r="H17" s="35">
        <f t="shared" si="2"/>
        <v>0</v>
      </c>
    </row>
    <row r="18" spans="1:8" ht="30" customHeight="1" x14ac:dyDescent="0.25">
      <c r="A18" s="46" t="s">
        <v>30</v>
      </c>
      <c r="B18" s="27" t="s">
        <v>20</v>
      </c>
      <c r="C18" s="36">
        <v>5</v>
      </c>
      <c r="D18" s="53">
        <v>0</v>
      </c>
      <c r="E18" s="34">
        <f t="shared" si="0"/>
        <v>0</v>
      </c>
      <c r="F18" s="57">
        <v>0</v>
      </c>
      <c r="G18" s="34">
        <f t="shared" si="1"/>
        <v>0</v>
      </c>
      <c r="H18" s="35">
        <f t="shared" si="2"/>
        <v>0</v>
      </c>
    </row>
    <row r="19" spans="1:8" ht="30" customHeight="1" x14ac:dyDescent="0.25">
      <c r="A19" s="46" t="s">
        <v>31</v>
      </c>
      <c r="B19" s="27" t="s">
        <v>20</v>
      </c>
      <c r="C19" s="36">
        <v>1</v>
      </c>
      <c r="D19" s="53">
        <v>0</v>
      </c>
      <c r="E19" s="34">
        <f t="shared" si="0"/>
        <v>0</v>
      </c>
      <c r="F19" s="57">
        <v>0</v>
      </c>
      <c r="G19" s="34">
        <f t="shared" si="1"/>
        <v>0</v>
      </c>
      <c r="H19" s="35">
        <f t="shared" si="2"/>
        <v>0</v>
      </c>
    </row>
    <row r="20" spans="1:8" ht="30" customHeight="1" x14ac:dyDescent="0.25">
      <c r="A20" s="46" t="s">
        <v>32</v>
      </c>
      <c r="B20" s="27" t="s">
        <v>20</v>
      </c>
      <c r="C20" s="28">
        <v>2</v>
      </c>
      <c r="D20" s="53">
        <v>0</v>
      </c>
      <c r="E20" s="34">
        <f t="shared" ref="E20" si="12">PRODUCT(C20,D20)</f>
        <v>0</v>
      </c>
      <c r="F20" s="57">
        <v>0</v>
      </c>
      <c r="G20" s="34">
        <f t="shared" ref="G20" si="13">PRODUCT(E20,F20)</f>
        <v>0</v>
      </c>
      <c r="H20" s="35">
        <f t="shared" ref="H20" si="14">SUM(E20,G20)</f>
        <v>0</v>
      </c>
    </row>
    <row r="21" spans="1:8" ht="30" customHeight="1" x14ac:dyDescent="0.25">
      <c r="A21" s="46" t="s">
        <v>33</v>
      </c>
      <c r="B21" s="27" t="s">
        <v>20</v>
      </c>
      <c r="C21" s="28">
        <v>1</v>
      </c>
      <c r="D21" s="53">
        <v>0</v>
      </c>
      <c r="E21" s="34">
        <f t="shared" si="0"/>
        <v>0</v>
      </c>
      <c r="F21" s="57">
        <v>0</v>
      </c>
      <c r="G21" s="34">
        <f t="shared" si="1"/>
        <v>0</v>
      </c>
      <c r="H21" s="35">
        <f t="shared" si="2"/>
        <v>0</v>
      </c>
    </row>
    <row r="22" spans="1:8" ht="30" customHeight="1" x14ac:dyDescent="0.25">
      <c r="A22" s="46" t="s">
        <v>62</v>
      </c>
      <c r="B22" s="27" t="s">
        <v>20</v>
      </c>
      <c r="C22" s="28">
        <v>1</v>
      </c>
      <c r="D22" s="53">
        <v>0</v>
      </c>
      <c r="E22" s="34">
        <f t="shared" ref="E22" si="15">PRODUCT(C22,D22)</f>
        <v>0</v>
      </c>
      <c r="F22" s="57">
        <v>0</v>
      </c>
      <c r="G22" s="34">
        <f t="shared" ref="G22" si="16">PRODUCT(E22,F22)</f>
        <v>0</v>
      </c>
      <c r="H22" s="35">
        <f t="shared" ref="H22" si="17">SUM(E22,G22)</f>
        <v>0</v>
      </c>
    </row>
    <row r="23" spans="1:8" ht="30" customHeight="1" x14ac:dyDescent="0.25">
      <c r="A23" s="46" t="s">
        <v>34</v>
      </c>
      <c r="B23" s="27" t="s">
        <v>20</v>
      </c>
      <c r="C23" s="28">
        <v>1</v>
      </c>
      <c r="D23" s="53">
        <v>0</v>
      </c>
      <c r="E23" s="34">
        <f t="shared" si="0"/>
        <v>0</v>
      </c>
      <c r="F23" s="57">
        <v>0</v>
      </c>
      <c r="G23" s="34">
        <f t="shared" si="1"/>
        <v>0</v>
      </c>
      <c r="H23" s="35">
        <f t="shared" si="2"/>
        <v>0</v>
      </c>
    </row>
    <row r="24" spans="1:8" ht="30" customHeight="1" x14ac:dyDescent="0.25">
      <c r="A24" s="46" t="s">
        <v>35</v>
      </c>
      <c r="B24" s="27" t="s">
        <v>20</v>
      </c>
      <c r="C24" s="28">
        <v>1</v>
      </c>
      <c r="D24" s="53">
        <v>0</v>
      </c>
      <c r="E24" s="34">
        <f t="shared" si="0"/>
        <v>0</v>
      </c>
      <c r="F24" s="57">
        <v>0</v>
      </c>
      <c r="G24" s="34">
        <f t="shared" si="1"/>
        <v>0</v>
      </c>
      <c r="H24" s="35">
        <f t="shared" si="2"/>
        <v>0</v>
      </c>
    </row>
    <row r="25" spans="1:8" ht="30" customHeight="1" x14ac:dyDescent="0.25">
      <c r="A25" s="46" t="s">
        <v>36</v>
      </c>
      <c r="B25" s="27" t="s">
        <v>20</v>
      </c>
      <c r="C25" s="28">
        <v>1</v>
      </c>
      <c r="D25" s="53">
        <v>0</v>
      </c>
      <c r="E25" s="34">
        <f t="shared" si="0"/>
        <v>0</v>
      </c>
      <c r="F25" s="57">
        <v>0</v>
      </c>
      <c r="G25" s="34">
        <f t="shared" si="1"/>
        <v>0</v>
      </c>
      <c r="H25" s="35">
        <f t="shared" si="2"/>
        <v>0</v>
      </c>
    </row>
    <row r="26" spans="1:8" ht="30" customHeight="1" x14ac:dyDescent="0.25">
      <c r="A26" s="46" t="s">
        <v>37</v>
      </c>
      <c r="B26" s="27" t="s">
        <v>20</v>
      </c>
      <c r="C26" s="28">
        <v>1</v>
      </c>
      <c r="D26" s="53">
        <v>0</v>
      </c>
      <c r="E26" s="34">
        <f t="shared" ref="E26:E49" si="18">PRODUCT(C26,D26)</f>
        <v>0</v>
      </c>
      <c r="F26" s="57">
        <v>0</v>
      </c>
      <c r="G26" s="34">
        <f t="shared" ref="G26:G49" si="19">PRODUCT(E26,F26)</f>
        <v>0</v>
      </c>
      <c r="H26" s="35">
        <f t="shared" ref="H26:H49" si="20">SUM(E26,G26)</f>
        <v>0</v>
      </c>
    </row>
    <row r="27" spans="1:8" ht="30" customHeight="1" x14ac:dyDescent="0.25">
      <c r="A27" s="46" t="s">
        <v>58</v>
      </c>
      <c r="B27" s="27" t="s">
        <v>20</v>
      </c>
      <c r="C27" s="28">
        <v>1</v>
      </c>
      <c r="D27" s="53">
        <v>0</v>
      </c>
      <c r="E27" s="34">
        <f t="shared" si="18"/>
        <v>0</v>
      </c>
      <c r="F27" s="57">
        <v>0</v>
      </c>
      <c r="G27" s="34">
        <f t="shared" si="19"/>
        <v>0</v>
      </c>
      <c r="H27" s="35">
        <f t="shared" si="20"/>
        <v>0</v>
      </c>
    </row>
    <row r="28" spans="1:8" ht="30" customHeight="1" x14ac:dyDescent="0.25">
      <c r="A28" s="46" t="s">
        <v>59</v>
      </c>
      <c r="B28" s="27" t="s">
        <v>20</v>
      </c>
      <c r="C28" s="28">
        <v>1</v>
      </c>
      <c r="D28" s="53">
        <v>0</v>
      </c>
      <c r="E28" s="34">
        <f t="shared" ref="E28:E30" si="21">PRODUCT(C28,D28)</f>
        <v>0</v>
      </c>
      <c r="F28" s="57">
        <v>0</v>
      </c>
      <c r="G28" s="34">
        <f t="shared" ref="G28:G30" si="22">PRODUCT(E28,F28)</f>
        <v>0</v>
      </c>
      <c r="H28" s="35">
        <f t="shared" ref="H28:H30" si="23">SUM(E28,G28)</f>
        <v>0</v>
      </c>
    </row>
    <row r="29" spans="1:8" ht="30" customHeight="1" x14ac:dyDescent="0.25">
      <c r="A29" s="46" t="s">
        <v>60</v>
      </c>
      <c r="B29" s="27" t="s">
        <v>20</v>
      </c>
      <c r="C29" s="28">
        <v>1</v>
      </c>
      <c r="D29" s="53">
        <v>0</v>
      </c>
      <c r="E29" s="34">
        <f t="shared" si="21"/>
        <v>0</v>
      </c>
      <c r="F29" s="57">
        <v>0</v>
      </c>
      <c r="G29" s="34">
        <f t="shared" si="22"/>
        <v>0</v>
      </c>
      <c r="H29" s="35">
        <f t="shared" si="23"/>
        <v>0</v>
      </c>
    </row>
    <row r="30" spans="1:8" ht="30" customHeight="1" x14ac:dyDescent="0.25">
      <c r="A30" s="46" t="s">
        <v>61</v>
      </c>
      <c r="B30" s="27" t="s">
        <v>20</v>
      </c>
      <c r="C30" s="28">
        <v>1</v>
      </c>
      <c r="D30" s="53">
        <v>0</v>
      </c>
      <c r="E30" s="34">
        <f t="shared" si="21"/>
        <v>0</v>
      </c>
      <c r="F30" s="57">
        <v>0</v>
      </c>
      <c r="G30" s="34">
        <f t="shared" si="22"/>
        <v>0</v>
      </c>
      <c r="H30" s="35">
        <f t="shared" si="23"/>
        <v>0</v>
      </c>
    </row>
    <row r="31" spans="1:8" ht="30" customHeight="1" x14ac:dyDescent="0.25">
      <c r="A31" s="46" t="s">
        <v>38</v>
      </c>
      <c r="B31" s="27" t="s">
        <v>20</v>
      </c>
      <c r="C31" s="28">
        <v>2</v>
      </c>
      <c r="D31" s="53">
        <v>0</v>
      </c>
      <c r="E31" s="34">
        <f t="shared" si="18"/>
        <v>0</v>
      </c>
      <c r="F31" s="57">
        <v>0</v>
      </c>
      <c r="G31" s="34">
        <f t="shared" si="19"/>
        <v>0</v>
      </c>
      <c r="H31" s="35">
        <f t="shared" si="20"/>
        <v>0</v>
      </c>
    </row>
    <row r="32" spans="1:8" ht="30" customHeight="1" x14ac:dyDescent="0.25">
      <c r="A32" s="46" t="s">
        <v>21</v>
      </c>
      <c r="B32" s="27" t="s">
        <v>20</v>
      </c>
      <c r="C32" s="28">
        <v>5</v>
      </c>
      <c r="D32" s="53">
        <v>0</v>
      </c>
      <c r="E32" s="34">
        <f>PRODUCT(C32,D32)</f>
        <v>0</v>
      </c>
      <c r="F32" s="57">
        <v>0</v>
      </c>
      <c r="G32" s="34">
        <f>PRODUCT(E32,F32)</f>
        <v>0</v>
      </c>
      <c r="H32" s="35">
        <f>SUM(E32,G32)</f>
        <v>0</v>
      </c>
    </row>
    <row r="33" spans="1:8" s="25" customFormat="1" ht="30" customHeight="1" x14ac:dyDescent="0.25">
      <c r="A33" s="46" t="s">
        <v>39</v>
      </c>
      <c r="B33" s="27" t="s">
        <v>20</v>
      </c>
      <c r="C33" s="28">
        <v>1</v>
      </c>
      <c r="D33" s="53">
        <v>0</v>
      </c>
      <c r="E33" s="34">
        <f t="shared" ref="E33:E35" si="24">PRODUCT(C33,D33)</f>
        <v>0</v>
      </c>
      <c r="F33" s="57">
        <v>0</v>
      </c>
      <c r="G33" s="34">
        <f t="shared" ref="G33:G35" si="25">PRODUCT(E33,F33)</f>
        <v>0</v>
      </c>
      <c r="H33" s="35">
        <f t="shared" ref="H33:H35" si="26">SUM(E33,G33)</f>
        <v>0</v>
      </c>
    </row>
    <row r="34" spans="1:8" s="25" customFormat="1" ht="30" customHeight="1" x14ac:dyDescent="0.25">
      <c r="A34" s="46" t="s">
        <v>0</v>
      </c>
      <c r="B34" s="27" t="s">
        <v>20</v>
      </c>
      <c r="C34" s="28">
        <v>5</v>
      </c>
      <c r="D34" s="53">
        <v>0</v>
      </c>
      <c r="E34" s="34">
        <f t="shared" si="24"/>
        <v>0</v>
      </c>
      <c r="F34" s="57">
        <v>0</v>
      </c>
      <c r="G34" s="34">
        <f t="shared" si="25"/>
        <v>0</v>
      </c>
      <c r="H34" s="35">
        <f t="shared" si="26"/>
        <v>0</v>
      </c>
    </row>
    <row r="35" spans="1:8" s="25" customFormat="1" ht="30" customHeight="1" x14ac:dyDescent="0.25">
      <c r="A35" s="46" t="s">
        <v>40</v>
      </c>
      <c r="B35" s="27" t="s">
        <v>20</v>
      </c>
      <c r="C35" s="28">
        <v>1</v>
      </c>
      <c r="D35" s="53">
        <v>0</v>
      </c>
      <c r="E35" s="34">
        <f t="shared" si="24"/>
        <v>0</v>
      </c>
      <c r="F35" s="57">
        <v>0</v>
      </c>
      <c r="G35" s="34">
        <f t="shared" si="25"/>
        <v>0</v>
      </c>
      <c r="H35" s="35">
        <f t="shared" si="26"/>
        <v>0</v>
      </c>
    </row>
    <row r="36" spans="1:8" ht="30" customHeight="1" x14ac:dyDescent="0.25">
      <c r="A36" s="46" t="s">
        <v>22</v>
      </c>
      <c r="B36" s="27" t="s">
        <v>20</v>
      </c>
      <c r="C36" s="28">
        <v>2</v>
      </c>
      <c r="D36" s="53">
        <v>0</v>
      </c>
      <c r="E36" s="34">
        <f t="shared" si="18"/>
        <v>0</v>
      </c>
      <c r="F36" s="57">
        <v>0</v>
      </c>
      <c r="G36" s="34">
        <f t="shared" si="19"/>
        <v>0</v>
      </c>
      <c r="H36" s="35">
        <f t="shared" si="20"/>
        <v>0</v>
      </c>
    </row>
    <row r="37" spans="1:8" ht="30" customHeight="1" x14ac:dyDescent="0.25">
      <c r="A37" s="46" t="s">
        <v>23</v>
      </c>
      <c r="B37" s="27" t="s">
        <v>20</v>
      </c>
      <c r="C37" s="28">
        <v>3</v>
      </c>
      <c r="D37" s="53">
        <v>0</v>
      </c>
      <c r="E37" s="34">
        <f t="shared" si="18"/>
        <v>0</v>
      </c>
      <c r="F37" s="57">
        <v>0</v>
      </c>
      <c r="G37" s="34">
        <f t="shared" si="19"/>
        <v>0</v>
      </c>
      <c r="H37" s="35">
        <f t="shared" si="20"/>
        <v>0</v>
      </c>
    </row>
    <row r="38" spans="1:8" ht="30" customHeight="1" x14ac:dyDescent="0.25">
      <c r="A38" s="46" t="s">
        <v>41</v>
      </c>
      <c r="B38" s="27" t="s">
        <v>20</v>
      </c>
      <c r="C38" s="28">
        <v>1</v>
      </c>
      <c r="D38" s="53">
        <v>0</v>
      </c>
      <c r="E38" s="34">
        <f t="shared" si="18"/>
        <v>0</v>
      </c>
      <c r="F38" s="57">
        <v>0</v>
      </c>
      <c r="G38" s="34">
        <f t="shared" si="19"/>
        <v>0</v>
      </c>
      <c r="H38" s="35">
        <f t="shared" si="20"/>
        <v>0</v>
      </c>
    </row>
    <row r="39" spans="1:8" ht="30" customHeight="1" x14ac:dyDescent="0.25">
      <c r="A39" s="46" t="s">
        <v>42</v>
      </c>
      <c r="B39" s="27" t="s">
        <v>20</v>
      </c>
      <c r="C39" s="28">
        <v>1</v>
      </c>
      <c r="D39" s="53">
        <v>0</v>
      </c>
      <c r="E39" s="34">
        <f t="shared" si="18"/>
        <v>0</v>
      </c>
      <c r="F39" s="57">
        <v>0</v>
      </c>
      <c r="G39" s="34">
        <f t="shared" si="19"/>
        <v>0</v>
      </c>
      <c r="H39" s="35">
        <f t="shared" si="20"/>
        <v>0</v>
      </c>
    </row>
    <row r="40" spans="1:8" ht="30" customHeight="1" x14ac:dyDescent="0.25">
      <c r="A40" s="46" t="s">
        <v>43</v>
      </c>
      <c r="B40" s="27" t="s">
        <v>20</v>
      </c>
      <c r="C40" s="28">
        <v>3</v>
      </c>
      <c r="D40" s="53">
        <v>0</v>
      </c>
      <c r="E40" s="34">
        <f t="shared" si="18"/>
        <v>0</v>
      </c>
      <c r="F40" s="57">
        <v>0</v>
      </c>
      <c r="G40" s="34">
        <f t="shared" si="19"/>
        <v>0</v>
      </c>
      <c r="H40" s="35">
        <f t="shared" si="20"/>
        <v>0</v>
      </c>
    </row>
    <row r="41" spans="1:8" ht="30" customHeight="1" x14ac:dyDescent="0.25">
      <c r="A41" s="46" t="s">
        <v>44</v>
      </c>
      <c r="B41" s="27" t="s">
        <v>20</v>
      </c>
      <c r="C41" s="28">
        <v>1</v>
      </c>
      <c r="D41" s="53">
        <v>0</v>
      </c>
      <c r="E41" s="34">
        <f t="shared" si="18"/>
        <v>0</v>
      </c>
      <c r="F41" s="57">
        <v>0</v>
      </c>
      <c r="G41" s="34">
        <f t="shared" si="19"/>
        <v>0</v>
      </c>
      <c r="H41" s="35">
        <f t="shared" si="20"/>
        <v>0</v>
      </c>
    </row>
    <row r="42" spans="1:8" ht="30" customHeight="1" x14ac:dyDescent="0.25">
      <c r="A42" s="46" t="s">
        <v>45</v>
      </c>
      <c r="B42" s="27" t="s">
        <v>20</v>
      </c>
      <c r="C42" s="28">
        <v>1</v>
      </c>
      <c r="D42" s="53">
        <v>0</v>
      </c>
      <c r="E42" s="34">
        <f t="shared" si="18"/>
        <v>0</v>
      </c>
      <c r="F42" s="57">
        <v>0</v>
      </c>
      <c r="G42" s="34">
        <f t="shared" si="19"/>
        <v>0</v>
      </c>
      <c r="H42" s="35">
        <f t="shared" si="20"/>
        <v>0</v>
      </c>
    </row>
    <row r="43" spans="1:8" ht="30" customHeight="1" x14ac:dyDescent="0.25">
      <c r="A43" s="46" t="s">
        <v>46</v>
      </c>
      <c r="B43" s="27" t="s">
        <v>20</v>
      </c>
      <c r="C43" s="28">
        <v>1</v>
      </c>
      <c r="D43" s="53">
        <v>0</v>
      </c>
      <c r="E43" s="34">
        <f t="shared" si="18"/>
        <v>0</v>
      </c>
      <c r="F43" s="57">
        <v>0</v>
      </c>
      <c r="G43" s="34">
        <f t="shared" si="19"/>
        <v>0</v>
      </c>
      <c r="H43" s="35">
        <f t="shared" si="20"/>
        <v>0</v>
      </c>
    </row>
    <row r="44" spans="1:8" ht="30" customHeight="1" x14ac:dyDescent="0.25">
      <c r="A44" s="46" t="s">
        <v>47</v>
      </c>
      <c r="B44" s="27" t="s">
        <v>20</v>
      </c>
      <c r="C44" s="28">
        <v>1</v>
      </c>
      <c r="D44" s="53">
        <v>0</v>
      </c>
      <c r="E44" s="34">
        <f t="shared" si="18"/>
        <v>0</v>
      </c>
      <c r="F44" s="57">
        <v>0</v>
      </c>
      <c r="G44" s="34">
        <f t="shared" si="19"/>
        <v>0</v>
      </c>
      <c r="H44" s="35">
        <f t="shared" si="20"/>
        <v>0</v>
      </c>
    </row>
    <row r="45" spans="1:8" ht="30" customHeight="1" x14ac:dyDescent="0.25">
      <c r="A45" s="46" t="s">
        <v>24</v>
      </c>
      <c r="B45" s="27" t="s">
        <v>20</v>
      </c>
      <c r="C45" s="28">
        <v>1</v>
      </c>
      <c r="D45" s="53">
        <v>0</v>
      </c>
      <c r="E45" s="34">
        <f t="shared" ref="E45" si="27">PRODUCT(C45,D45)</f>
        <v>0</v>
      </c>
      <c r="F45" s="57">
        <v>0</v>
      </c>
      <c r="G45" s="34">
        <f t="shared" ref="G45" si="28">PRODUCT(E45,F45)</f>
        <v>0</v>
      </c>
      <c r="H45" s="35">
        <f t="shared" ref="H45" si="29">SUM(E45,G45)</f>
        <v>0</v>
      </c>
    </row>
    <row r="46" spans="1:8" ht="30" customHeight="1" x14ac:dyDescent="0.25">
      <c r="A46" s="46" t="s">
        <v>25</v>
      </c>
      <c r="B46" s="27" t="s">
        <v>20</v>
      </c>
      <c r="C46" s="28">
        <v>3</v>
      </c>
      <c r="D46" s="53">
        <v>0</v>
      </c>
      <c r="E46" s="34">
        <f t="shared" si="18"/>
        <v>0</v>
      </c>
      <c r="F46" s="57">
        <v>0</v>
      </c>
      <c r="G46" s="34">
        <f t="shared" si="19"/>
        <v>0</v>
      </c>
      <c r="H46" s="35">
        <f t="shared" si="20"/>
        <v>0</v>
      </c>
    </row>
    <row r="47" spans="1:8" ht="30" customHeight="1" x14ac:dyDescent="0.25">
      <c r="A47" s="46" t="s">
        <v>48</v>
      </c>
      <c r="B47" s="27" t="s">
        <v>20</v>
      </c>
      <c r="C47" s="28">
        <v>3</v>
      </c>
      <c r="D47" s="53">
        <v>0</v>
      </c>
      <c r="E47" s="34">
        <f t="shared" si="18"/>
        <v>0</v>
      </c>
      <c r="F47" s="57">
        <v>0</v>
      </c>
      <c r="G47" s="34">
        <f t="shared" si="19"/>
        <v>0</v>
      </c>
      <c r="H47" s="35">
        <f t="shared" si="20"/>
        <v>0</v>
      </c>
    </row>
    <row r="48" spans="1:8" ht="30" customHeight="1" x14ac:dyDescent="0.25">
      <c r="A48" s="46" t="s">
        <v>49</v>
      </c>
      <c r="B48" s="27" t="s">
        <v>20</v>
      </c>
      <c r="C48" s="28">
        <v>1</v>
      </c>
      <c r="D48" s="53">
        <v>0</v>
      </c>
      <c r="E48" s="34">
        <f t="shared" si="18"/>
        <v>0</v>
      </c>
      <c r="F48" s="57">
        <v>0</v>
      </c>
      <c r="G48" s="34">
        <f t="shared" si="19"/>
        <v>0</v>
      </c>
      <c r="H48" s="35">
        <f t="shared" si="20"/>
        <v>0</v>
      </c>
    </row>
    <row r="49" spans="1:10" ht="30" customHeight="1" x14ac:dyDescent="0.25">
      <c r="A49" s="46" t="s">
        <v>50</v>
      </c>
      <c r="B49" s="27" t="s">
        <v>20</v>
      </c>
      <c r="C49" s="28">
        <v>1</v>
      </c>
      <c r="D49" s="53">
        <v>0</v>
      </c>
      <c r="E49" s="34">
        <f t="shared" si="18"/>
        <v>0</v>
      </c>
      <c r="F49" s="57">
        <v>0</v>
      </c>
      <c r="G49" s="34">
        <f t="shared" si="19"/>
        <v>0</v>
      </c>
      <c r="H49" s="35">
        <f t="shared" si="20"/>
        <v>0</v>
      </c>
    </row>
    <row r="50" spans="1:10" ht="30" customHeight="1" x14ac:dyDescent="0.25">
      <c r="A50" s="46" t="s">
        <v>51</v>
      </c>
      <c r="B50" s="27" t="s">
        <v>20</v>
      </c>
      <c r="C50" s="28">
        <v>1</v>
      </c>
      <c r="D50" s="53">
        <v>0</v>
      </c>
      <c r="E50" s="34">
        <f t="shared" ref="E50:E55" si="30">PRODUCT(C50,D50)</f>
        <v>0</v>
      </c>
      <c r="F50" s="57">
        <v>0</v>
      </c>
      <c r="G50" s="34">
        <f t="shared" ref="G50:G55" si="31">PRODUCT(E50,F50)</f>
        <v>0</v>
      </c>
      <c r="H50" s="35">
        <f t="shared" ref="H50:H55" si="32">SUM(E50,G50)</f>
        <v>0</v>
      </c>
      <c r="I50" s="40"/>
    </row>
    <row r="51" spans="1:10" ht="30" customHeight="1" x14ac:dyDescent="0.25">
      <c r="A51" s="46" t="s">
        <v>52</v>
      </c>
      <c r="B51" s="27" t="s">
        <v>20</v>
      </c>
      <c r="C51" s="28">
        <v>1</v>
      </c>
      <c r="D51" s="53">
        <v>0</v>
      </c>
      <c r="E51" s="34">
        <f t="shared" si="30"/>
        <v>0</v>
      </c>
      <c r="F51" s="57">
        <v>0</v>
      </c>
      <c r="G51" s="34">
        <f t="shared" si="31"/>
        <v>0</v>
      </c>
      <c r="H51" s="35">
        <f t="shared" si="32"/>
        <v>0</v>
      </c>
    </row>
    <row r="52" spans="1:10" ht="30" customHeight="1" x14ac:dyDescent="0.25">
      <c r="A52" s="46" t="s">
        <v>65</v>
      </c>
      <c r="B52" s="27" t="s">
        <v>20</v>
      </c>
      <c r="C52" s="28">
        <v>1</v>
      </c>
      <c r="D52" s="53">
        <v>0</v>
      </c>
      <c r="E52" s="34">
        <f t="shared" si="30"/>
        <v>0</v>
      </c>
      <c r="F52" s="57">
        <v>0</v>
      </c>
      <c r="G52" s="34">
        <f t="shared" si="31"/>
        <v>0</v>
      </c>
      <c r="H52" s="35">
        <f t="shared" si="32"/>
        <v>0</v>
      </c>
    </row>
    <row r="53" spans="1:10" ht="30" customHeight="1" x14ac:dyDescent="0.25">
      <c r="A53" s="49" t="s">
        <v>53</v>
      </c>
      <c r="B53" s="27" t="s">
        <v>20</v>
      </c>
      <c r="C53" s="28">
        <v>1</v>
      </c>
      <c r="D53" s="53">
        <v>0</v>
      </c>
      <c r="E53" s="34">
        <f t="shared" si="30"/>
        <v>0</v>
      </c>
      <c r="F53" s="57">
        <v>0</v>
      </c>
      <c r="G53" s="34">
        <f t="shared" si="31"/>
        <v>0</v>
      </c>
      <c r="H53" s="35">
        <f t="shared" si="32"/>
        <v>0</v>
      </c>
    </row>
    <row r="54" spans="1:10" ht="30" customHeight="1" x14ac:dyDescent="0.25">
      <c r="A54" s="50" t="s">
        <v>56</v>
      </c>
      <c r="B54" s="27" t="s">
        <v>20</v>
      </c>
      <c r="C54" s="28">
        <v>5</v>
      </c>
      <c r="D54" s="53">
        <v>0</v>
      </c>
      <c r="E54" s="34">
        <f t="shared" si="30"/>
        <v>0</v>
      </c>
      <c r="F54" s="57">
        <v>0</v>
      </c>
      <c r="G54" s="34">
        <f t="shared" si="31"/>
        <v>0</v>
      </c>
      <c r="H54" s="35">
        <f t="shared" si="32"/>
        <v>0</v>
      </c>
    </row>
    <row r="55" spans="1:10" ht="30" customHeight="1" x14ac:dyDescent="0.25">
      <c r="A55" s="49" t="s">
        <v>54</v>
      </c>
      <c r="B55" s="27" t="s">
        <v>20</v>
      </c>
      <c r="C55" s="28">
        <v>2</v>
      </c>
      <c r="D55" s="54">
        <v>0</v>
      </c>
      <c r="E55" s="34">
        <f t="shared" si="30"/>
        <v>0</v>
      </c>
      <c r="F55" s="57">
        <v>0</v>
      </c>
      <c r="G55" s="34">
        <f t="shared" si="31"/>
        <v>0</v>
      </c>
      <c r="H55" s="35">
        <f t="shared" si="32"/>
        <v>0</v>
      </c>
    </row>
    <row r="56" spans="1:10" ht="30" customHeight="1" thickBot="1" x14ac:dyDescent="0.3">
      <c r="A56" s="51" t="s">
        <v>63</v>
      </c>
      <c r="B56" s="29" t="s">
        <v>20</v>
      </c>
      <c r="C56" s="30">
        <v>1</v>
      </c>
      <c r="D56" s="55">
        <v>0</v>
      </c>
      <c r="E56" s="37">
        <f>PRODUCT(C56,D56)</f>
        <v>0</v>
      </c>
      <c r="F56" s="58">
        <v>0</v>
      </c>
      <c r="G56" s="38">
        <f>PRODUCT(E56,F56)</f>
        <v>0</v>
      </c>
      <c r="H56" s="39">
        <f>SUM(E56,G56)</f>
        <v>0</v>
      </c>
    </row>
    <row r="57" spans="1:10" ht="30" customHeight="1" thickBot="1" x14ac:dyDescent="0.3">
      <c r="A57" s="8"/>
      <c r="B57" s="8"/>
      <c r="C57" s="7"/>
      <c r="D57" s="9"/>
      <c r="E57" s="9"/>
      <c r="F57" s="10"/>
      <c r="G57" s="9"/>
      <c r="H57" s="9"/>
      <c r="I57" s="11"/>
      <c r="J57" s="11"/>
    </row>
    <row r="58" spans="1:10" ht="20.25" x14ac:dyDescent="0.3">
      <c r="A58" s="19" t="s">
        <v>12</v>
      </c>
      <c r="B58" s="20">
        <f>SUM(E5:E56)</f>
        <v>0</v>
      </c>
      <c r="C58" s="12"/>
      <c r="D58" s="13"/>
      <c r="E58" s="14"/>
      <c r="F58" s="13"/>
      <c r="G58" s="13"/>
      <c r="H58" s="15"/>
    </row>
    <row r="59" spans="1:10" ht="18" x14ac:dyDescent="0.25">
      <c r="A59" s="21" t="s">
        <v>11</v>
      </c>
      <c r="B59" s="24">
        <f>SUM(G5:G56)</f>
        <v>0</v>
      </c>
      <c r="C59" s="12"/>
      <c r="D59" s="13"/>
      <c r="E59" s="13"/>
      <c r="F59" s="13"/>
      <c r="G59" s="16"/>
      <c r="H59" s="15"/>
    </row>
    <row r="60" spans="1:10" ht="18.75" thickBot="1" x14ac:dyDescent="0.3">
      <c r="A60" s="22" t="s">
        <v>13</v>
      </c>
      <c r="B60" s="23">
        <f>SUM(H5:H56)</f>
        <v>0</v>
      </c>
      <c r="C60" s="12"/>
      <c r="D60" s="17"/>
      <c r="E60" s="17"/>
      <c r="F60" s="17"/>
      <c r="G60" s="17"/>
      <c r="H60" s="18"/>
    </row>
    <row r="62" spans="1:10" ht="18.75" x14ac:dyDescent="0.3">
      <c r="A62" s="5" t="s">
        <v>9</v>
      </c>
      <c r="B62" s="6"/>
    </row>
  </sheetData>
  <sheetProtection algorithmName="SHA-512" hashValue="tApG8wqWTuM+EWygkgc5spwAAjdjgulZ/uNV8BZ6kxTnYMRgN6iyjZeNg4iWX1JPrdCuskiUih5n01hubt2Nhw==" saltValue="AnYMH4pwtUlHOvUH++KiDQ==" spinCount="100000" sheet="1" formatRows="0"/>
  <pageMargins left="0.70833333333333337" right="0.70833333333333337" top="0.78749999999999998" bottom="0.78749999999999998" header="0.51180555555555551" footer="0.51180555555555551"/>
  <pageSetup paperSize="9" scale="54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27A83C5B17374DA2300FE37517B8C4" ma:contentTypeVersion="" ma:contentTypeDescription="Vytvoří nový dokument" ma:contentTypeScope="" ma:versionID="83c150b871888e0a694a4ba2268fa84c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80F63C-C19F-4020-8EE6-80C516332DA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06E9FFF-2E02-44EB-910D-6186063D04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CB2AA6-B4BD-48E5-BD54-CAFB53640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pro výpočet nabídkové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Ježek Jan</dc:creator>
  <cp:lastModifiedBy>Uživatel</cp:lastModifiedBy>
  <cp:lastPrinted>2017-02-02T07:40:43Z</cp:lastPrinted>
  <dcterms:created xsi:type="dcterms:W3CDTF">2017-01-16T08:00:49Z</dcterms:created>
  <dcterms:modified xsi:type="dcterms:W3CDTF">2023-05-02T06:13:44Z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valovaciRizeni">
    <vt:lpwstr>0</vt:lpwstr>
  </property>
  <property fmtid="{D5CDD505-2E9C-101B-9397-08002B2CF9AE}" pid="3" name="Povinny">
    <vt:lpwstr>0</vt:lpwstr>
  </property>
  <property fmtid="{D5CDD505-2E9C-101B-9397-08002B2CF9AE}" pid="4" name="TypVZ">
    <vt:lpwstr/>
  </property>
  <property fmtid="{D5CDD505-2E9C-101B-9397-08002B2CF9AE}" pid="5" name="PripominkoveRizeni">
    <vt:lpwstr>0</vt:lpwstr>
  </property>
</Properties>
</file>