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2_5 mil\2_Mosty ev.č. 268-024 a 268-025 Zákupy\"/>
    </mc:Choice>
  </mc:AlternateContent>
  <xr:revisionPtr revIDLastSave="0" documentId="13_ncr:1_{772BC611-9920-40B9-A9CF-F0413F6DB1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_na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12" i="3" s="1"/>
  <c r="D12" i="3"/>
  <c r="F8" i="3"/>
  <c r="E8" i="3" s="1"/>
  <c r="E13" i="3" l="1"/>
  <c r="E12" i="3" s="1"/>
  <c r="D17" i="3" l="1"/>
  <c r="F17" i="3" s="1"/>
  <c r="E17" i="3" s="1"/>
  <c r="D14" i="3"/>
  <c r="D10" i="3"/>
  <c r="D6" i="3"/>
  <c r="D16" i="3" l="1"/>
  <c r="D18" i="3" s="1"/>
  <c r="E16" i="3" l="1"/>
  <c r="F16" i="3"/>
  <c r="F15" i="3" l="1"/>
  <c r="F14" i="3" s="1"/>
  <c r="F11" i="3"/>
  <c r="F10" i="3" s="1"/>
  <c r="F9" i="3"/>
  <c r="E9" i="3" s="1"/>
  <c r="F7" i="3"/>
  <c r="E15" i="3" l="1"/>
  <c r="E14" i="3" s="1"/>
  <c r="E11" i="3"/>
  <c r="E10" i="3" s="1"/>
  <c r="E7" i="3"/>
  <c r="E6" i="3" s="1"/>
  <c r="F6" i="3"/>
  <c r="F18" i="3" s="1"/>
  <c r="E18" i="3" l="1"/>
</calcChain>
</file>

<file path=xl/sharedStrings.xml><?xml version="1.0" encoding="utf-8"?>
<sst xmlns="http://schemas.openxmlformats.org/spreadsheetml/2006/main" count="21" uniqueCount="21">
  <si>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</si>
  <si>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</si>
  <si>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</si>
  <si>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</si>
  <si>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</si>
  <si>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</si>
  <si>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</si>
  <si>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>Předpoklad hodin</t>
  </si>
  <si>
    <t>Cena bez DPH za
1 h (Kč)</t>
  </si>
  <si>
    <t>Autorský dozor - na výzvu objednatele</t>
  </si>
  <si>
    <t>Projektová dokumentace pro vydání stavebního povolení v podrobnosti dokumentace k provádění stavby (DSP/PDPS)</t>
  </si>
  <si>
    <t>Akce: Most ev. č. 268-024 a 268-025 v Zákupech</t>
  </si>
  <si>
    <t>Aktualizace průzkumů - most ev. č. 268-024</t>
  </si>
  <si>
    <t>Průzkum - pasportizace kamenů - most ev. č. 268-024</t>
  </si>
  <si>
    <t>Geodetické zaměření včetně aktuálního průběhu IS - most ev. č. 268-025</t>
  </si>
  <si>
    <t>5. Autorský dozor během realizace akce</t>
  </si>
  <si>
    <t>4. Inženýrská činnost a zajištění povolení stavby</t>
  </si>
  <si>
    <t>3. Projektová dokumentace DUSP/PDPS - most ev. č. 268-025</t>
  </si>
  <si>
    <t>2. Projektová dokumentace DSP/PDPS - most ev. č. 268-024</t>
  </si>
  <si>
    <t xml:space="preserve">Projektová dokumentace pro společné povolení (sloučené územní a stavební povolení) v podrobnosti dokumentace k provádění stavby (DUSP/PDPS) </t>
  </si>
  <si>
    <t>Příloha č. 4 Smlouvy - Podrobný rozpis ceny - úprava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</si>
</sst>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20</v>
      </c>
    </row>
    <row r="2" spans="1:6" x14ac:dyDescent="0.25">
      <c r="A2" s="2"/>
    </row>
    <row r="3" spans="1:6" ht="15.95" customHeight="1" x14ac:dyDescent="0.25">
      <c r="A3" s="1" t="s">
        <v>11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12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14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18</v>
      </c>
      <c r="B10" s="43"/>
      <c r="C10" s="44"/>
      <c r="D10" s="17">
        <f>D11</f>
        <v>0</v>
      </c>
      <c r="E10" s="18">
        <f>E11</f>
        <v>0</v>
      </c>
      <c r="F10" s="19">
        <f>F11</f>
        <v>0</v>
      </c>
    </row>
    <row r="11" spans="1:6" ht="32.25" customHeight="1" x14ac:dyDescent="0.25">
      <c r="A11" s="26" t="s">
        <v>10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15" customHeight="1" x14ac:dyDescent="0.25">
      <c r="A12" s="29" t="s">
        <v>17</v>
      </c>
      <c r="B12" s="43"/>
      <c r="C12" s="44"/>
      <c r="D12" s="17">
        <f>D13</f>
        <v>0</v>
      </c>
      <c r="E12" s="18">
        <f>E13</f>
        <v>0</v>
      </c>
      <c r="F12" s="19">
        <f>F13</f>
        <v>0</v>
      </c>
    </row>
    <row r="13" spans="1:6" ht="32.25" customHeight="1" x14ac:dyDescent="0.25">
      <c r="A13" s="26" t="s">
        <v>19</v>
      </c>
      <c r="B13" s="41"/>
      <c r="C13" s="42"/>
      <c r="D13" s="14"/>
      <c r="E13" s="15">
        <f>F13-D13</f>
        <v>0</v>
      </c>
      <c r="F13" s="16">
        <f>1.21*D13</f>
        <v>0</v>
      </c>
    </row>
    <row r="14" spans="1:6" ht="15.75" x14ac:dyDescent="0.25">
      <c r="A14" s="29" t="s">
        <v>16</v>
      </c>
      <c r="B14" s="30"/>
      <c r="C14" s="31"/>
      <c r="D14" s="17">
        <f>D15</f>
        <v>0</v>
      </c>
      <c r="E14" s="18">
        <f>E15</f>
        <v>0</v>
      </c>
      <c r="F14" s="19">
        <f>F15</f>
        <v>0</v>
      </c>
    </row>
    <row r="15" spans="1:6" ht="26.25" customHeight="1" x14ac:dyDescent="0.25">
      <c r="A15" s="26" t="s">
        <v>4</v>
      </c>
      <c r="B15" s="30"/>
      <c r="C15" s="31"/>
      <c r="D15" s="14"/>
      <c r="E15" s="15">
        <f>F15-D15</f>
        <v>0</v>
      </c>
      <c r="F15" s="16">
        <f>1.21*D15</f>
        <v>0</v>
      </c>
    </row>
    <row r="16" spans="1:6" ht="28.5" x14ac:dyDescent="0.25">
      <c r="A16" s="8" t="s">
        <v>15</v>
      </c>
      <c r="B16" s="9" t="s">
        <v>7</v>
      </c>
      <c r="C16" s="9" t="s">
        <v>8</v>
      </c>
      <c r="D16" s="17">
        <f>D17</f>
        <v>0</v>
      </c>
      <c r="E16" s="18">
        <f>E17</f>
        <v>0</v>
      </c>
      <c r="F16" s="19">
        <f>F17</f>
        <v>0</v>
      </c>
    </row>
    <row r="17" spans="1:6" ht="26.25" customHeight="1" x14ac:dyDescent="0.25">
      <c r="A17" s="6" t="s">
        <v>9</v>
      </c>
      <c r="B17" s="7">
        <v>50</v>
      </c>
      <c r="C17" s="10"/>
      <c r="D17" s="20">
        <f>B17*C17</f>
        <v>0</v>
      </c>
      <c r="E17" s="21">
        <f>F17-D17</f>
        <v>0</v>
      </c>
      <c r="F17" s="22">
        <f>1.21*D17</f>
        <v>0</v>
      </c>
    </row>
    <row r="18" spans="1:6" ht="18.75" thickBot="1" x14ac:dyDescent="0.3">
      <c r="A18" s="32" t="s">
        <v>5</v>
      </c>
      <c r="B18" s="33"/>
      <c r="C18" s="34"/>
      <c r="D18" s="23">
        <f>SUM(D6+D10+D12+D14+D16)</f>
        <v>0</v>
      </c>
      <c r="E18" s="24">
        <f>E6+E10+E12+E14+E16</f>
        <v>0</v>
      </c>
      <c r="F18" s="25">
        <f>F6+F10+F12+F14+F16</f>
        <v>0</v>
      </c>
    </row>
  </sheetData>
  <sheetProtection algorithmName="SHA-512" hashValue="M/BUqU/en2UV4IBDEqdhqGkbsfnbPggTRH0EW7Uk86nsDBj0dJ5kOiVebzqxhnr5tfUcna3sFqNLFKcdcBappQ==" saltValue="nPjaKa88y5wcIfpaDbELrQ==" spinCount="100000" sheet="1" objects="1" scenarios="1" selectLockedCells="1"/>
  <mergeCells count="12">
    <mergeCell ref="A11:C11"/>
    <mergeCell ref="A14:C14"/>
    <mergeCell ref="A15:C15"/>
    <mergeCell ref="A18:C18"/>
    <mergeCell ref="A5:C5"/>
    <mergeCell ref="A6:C6"/>
    <mergeCell ref="A7:C7"/>
    <mergeCell ref="A9:C9"/>
    <mergeCell ref="A10:C10"/>
    <mergeCell ref="A8:C8"/>
    <mergeCell ref="A12:C12"/>
    <mergeCell ref="A13:C13"/>
  </mergeCells>
  <pageMargins left="0.70866141732283472" right="0.70866141732283472" top="0.78740157480314965" bottom="0.78740157480314965" header="0.31496062992125984" footer="0.31496062992125984"/>
  <pageSetup paperSize="9" scale="95" orientation="landscape" r:id="rId1"/>
  <ignoredErrors>
    <ignoredError sqref="E10:F10 E15:F15 E11:F11 E13:F13 E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2014-07-23T20:03:17Z</cp:lastPrinted>
  <dcterms:created xsi:type="dcterms:W3CDTF">2013-06-07T13:06:01Z</dcterms:created>
  <dcterms:modified xsi:type="dcterms:W3CDTF">2023-05-19T07:05:23Z</dcterms:modified>
</cp:coreProperties>
</file>