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Električky\výzvy\výzva 02_2023\výzva\"/>
    </mc:Choice>
  </mc:AlternateContent>
  <xr:revisionPtr revIDLastSave="0" documentId="13_ncr:1_{98AA019C-FE9A-49DA-A7A9-E56FB12FFF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</calcChain>
</file>

<file path=xl/sharedStrings.xml><?xml version="1.0" encoding="utf-8"?>
<sst xmlns="http://schemas.openxmlformats.org/spreadsheetml/2006/main" count="185" uniqueCount="13">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</sst>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2" xfId="0" applyFill="1" applyBorder="1"/>
    <xf numFmtId="0" fontId="0" fillId="0" borderId="2" xfId="0" applyBorder="1"/>
    <xf numFmtId="0" fontId="1" fillId="4" borderId="9" xfId="0" applyFont="1" applyFill="1" applyBorder="1" applyAlignment="1">
      <alignment horizontal="center"/>
    </xf>
    <xf numFmtId="0" fontId="1" fillId="0" borderId="8" xfId="0" applyFont="1" applyBorder="1"/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 applyAlignment="1">
      <alignment vertical="center" wrapText="1"/>
    </xf>
    <xf numFmtId="0" fontId="0" fillId="6" borderId="2" xfId="0" applyFill="1" applyBorder="1"/>
    <xf numFmtId="0" fontId="0" fillId="0" borderId="10" xfId="0" applyBorder="1"/>
    <xf numFmtId="0" fontId="1" fillId="4" borderId="11" xfId="0" applyFont="1" applyFill="1" applyBorder="1" applyAlignment="1">
      <alignment horizontal="center"/>
    </xf>
    <xf numFmtId="0" fontId="1" fillId="0" borderId="10" xfId="0" applyFont="1" applyBorder="1"/>
    <xf numFmtId="0" fontId="1" fillId="4" borderId="10" xfId="0" applyFont="1" applyFill="1" applyBorder="1" applyAlignment="1">
      <alignment horizontal="center"/>
    </xf>
    <xf numFmtId="0" fontId="1" fillId="3" borderId="2" xfId="0" applyFont="1" applyFill="1" applyBorder="1"/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6" borderId="0" xfId="0" applyFont="1" applyFill="1" applyAlignment="1">
      <alignment horizontal="center"/>
    </xf>
    <xf numFmtId="0" fontId="0" fillId="0" borderId="12" xfId="0" applyBorder="1"/>
    <xf numFmtId="0" fontId="0" fillId="0" borderId="2" xfId="0" applyBorder="1" applyAlignment="1">
      <alignment horizontal="right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VO\S&#250;&#357;a&#382;e%202023\6%20DNS%202023\Elektri&#269;ky\v&#253;zvy\v&#253;zva%2002_2023\podklady\2023EL02%20-%2026.5.2023%20_%20VO.xlsx" TargetMode="External"/><Relationship Id="rId1" Type="http://schemas.openxmlformats.org/officeDocument/2006/relationships/externalLinkPath" Target="/VO/S&#250;&#357;a&#382;e%202023/6%20DNS%202023/Elektri&#269;ky/v&#253;zvy/v&#253;zva%2002_2023/podklady/2023EL02%20-%2026.5.2023%20_%20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lektričky"/>
    </sheetNames>
    <sheetDataSet>
      <sheetData sheetId="0">
        <row r="3">
          <cell r="D3" t="str">
            <v>Doska prepínačov ALFA UNION 3AU605985 / OPRAVY KONTROLÉRA HH265A</v>
          </cell>
          <cell r="E3">
            <v>10</v>
          </cell>
          <cell r="F3" t="str">
            <v>KS</v>
          </cell>
        </row>
        <row r="4">
          <cell r="D4" t="str">
            <v>Motor trakčný 1MLU 2945 K/4 - VA ŠKODA ELECTRIC</v>
          </cell>
          <cell r="E4">
            <v>2</v>
          </cell>
          <cell r="F4" t="str">
            <v>KS</v>
          </cell>
        </row>
        <row r="5">
          <cell r="D5" t="str">
            <v>Trubka rozperná KR60 DO559095</v>
          </cell>
          <cell r="E5">
            <v>4</v>
          </cell>
          <cell r="F5" t="str">
            <v>KS</v>
          </cell>
        </row>
        <row r="6">
          <cell r="D6" t="str">
            <v xml:space="preserve">Spojka zubová Flender ZBG198  </v>
          </cell>
          <cell r="E6">
            <v>4</v>
          </cell>
          <cell r="F6" t="str">
            <v>KS</v>
          </cell>
        </row>
        <row r="7">
          <cell r="D7" t="str">
            <v>Podložka silentbloku KR70  DO559096</v>
          </cell>
          <cell r="E7">
            <v>4</v>
          </cell>
          <cell r="F7" t="str">
            <v>KS</v>
          </cell>
        </row>
        <row r="8">
          <cell r="D8" t="str">
            <v>kefa uhlíková 12,5 x 32 x 45 Su42334.00</v>
          </cell>
          <cell r="E8">
            <v>500</v>
          </cell>
          <cell r="F8" t="str">
            <v>KS</v>
          </cell>
        </row>
        <row r="9">
          <cell r="D9" t="str">
            <v>Snímač indukčný 872C-D4NP12-E2</v>
          </cell>
          <cell r="E9">
            <v>10</v>
          </cell>
          <cell r="F9" t="str">
            <v>KS</v>
          </cell>
        </row>
        <row r="10">
          <cell r="D10" t="str">
            <v>Batéria FERAK NiCd 17 KPH 100P T3/T6</v>
          </cell>
          <cell r="E10">
            <v>5</v>
          </cell>
          <cell r="F10" t="str">
            <v>KS</v>
          </cell>
        </row>
        <row r="11">
          <cell r="D11" t="str">
            <v>Flexi kábel komplet Elmesy VD1110</v>
          </cell>
          <cell r="E11">
            <v>20</v>
          </cell>
          <cell r="F11" t="str">
            <v>KS</v>
          </cell>
        </row>
        <row r="12">
          <cell r="D12" t="str">
            <v>Krytka čapov panhardskej tyče ATG 14041</v>
          </cell>
          <cell r="E12">
            <v>100</v>
          </cell>
          <cell r="F12" t="str">
            <v>KS</v>
          </cell>
        </row>
        <row r="13">
          <cell r="D13" t="str">
            <v>Čap Fluro GARS 30 R</v>
          </cell>
          <cell r="E13">
            <v>20</v>
          </cell>
          <cell r="F13" t="str">
            <v>KS</v>
          </cell>
        </row>
        <row r="14">
          <cell r="D14" t="str">
            <v>Čap Fluro GALRS 30 R</v>
          </cell>
          <cell r="E14">
            <v>20</v>
          </cell>
          <cell r="F14" t="str">
            <v>KS</v>
          </cell>
        </row>
        <row r="15">
          <cell r="D15" t="str">
            <v>FLURO GIRS 30 R M24x2</v>
          </cell>
          <cell r="E15">
            <v>20</v>
          </cell>
          <cell r="F15" t="str">
            <v>KS</v>
          </cell>
        </row>
        <row r="16">
          <cell r="D16" t="str">
            <v>Výsypná trubica Tribotec ID 8670023</v>
          </cell>
          <cell r="E16">
            <v>10</v>
          </cell>
          <cell r="F16" t="str">
            <v>KS</v>
          </cell>
        </row>
        <row r="17">
          <cell r="D17" t="str">
            <v>pružina Ed 444994</v>
          </cell>
          <cell r="E17">
            <v>10</v>
          </cell>
          <cell r="F17" t="str">
            <v>KS</v>
          </cell>
        </row>
        <row r="18">
          <cell r="D18" t="str">
            <v>Termostat do pod sedadlového kúrenia električky typu K2S / 01 120 5</v>
          </cell>
          <cell r="E18">
            <v>5</v>
          </cell>
          <cell r="F18" t="str">
            <v>KS</v>
          </cell>
        </row>
        <row r="19">
          <cell r="D19" t="str">
            <v>Náboj s diskom      01 002 210 / ND VYPRUŽENÉ KOLO T6A5</v>
          </cell>
          <cell r="E19">
            <v>30</v>
          </cell>
          <cell r="F19" t="str">
            <v>KS</v>
          </cell>
        </row>
        <row r="20">
          <cell r="D20" t="str">
            <v>kryt klimatizácie cat.no. 6264045B</v>
          </cell>
          <cell r="E20">
            <v>1</v>
          </cell>
          <cell r="F20" t="str">
            <v>KS</v>
          </cell>
        </row>
        <row r="21">
          <cell r="D21" t="str">
            <v>Lôžko - zostava T6            05 004 011</v>
          </cell>
          <cell r="E21">
            <v>5</v>
          </cell>
          <cell r="F21" t="str">
            <v>KS</v>
          </cell>
        </row>
        <row r="22">
          <cell r="D22" t="str">
            <v>šmyk lepený 344511040891</v>
          </cell>
          <cell r="E22">
            <v>30</v>
          </cell>
          <cell r="F22" t="str">
            <v>KS</v>
          </cell>
        </row>
        <row r="23">
          <cell r="D23" t="str">
            <v>hlavica biela 704.012.718</v>
          </cell>
          <cell r="E23">
            <v>5</v>
          </cell>
          <cell r="F23" t="str">
            <v>KS</v>
          </cell>
        </row>
        <row r="24">
          <cell r="D24" t="str">
            <v>Mech motora K2 - T3 kompl.    02 002 077</v>
          </cell>
          <cell r="E24">
            <v>20</v>
          </cell>
          <cell r="F24" t="str">
            <v>KS</v>
          </cell>
        </row>
        <row r="25">
          <cell r="D25" t="str">
            <v>Tlakový ventil 39164</v>
          </cell>
          <cell r="E25">
            <v>10</v>
          </cell>
          <cell r="F25" t="str">
            <v>KS</v>
          </cell>
        </row>
        <row r="26">
          <cell r="D26" t="str">
            <v>Presostat LP ACB-2UA523W POLL s.r.o. 912086</v>
          </cell>
          <cell r="E26">
            <v>20</v>
          </cell>
          <cell r="F26" t="str">
            <v>KS</v>
          </cell>
        </row>
        <row r="27">
          <cell r="D27" t="str">
            <v>krúžok CR MVR 1-90 10019125 // POŽADOVANÉ JE DODAŤ ORIGINÁL OD VÝROBCU PREVODOVIEK WIKOV</v>
          </cell>
          <cell r="E27">
            <v>200</v>
          </cell>
          <cell r="F27" t="str">
            <v>KS</v>
          </cell>
        </row>
        <row r="28">
          <cell r="D28" t="str">
            <v>Kefa uhlíková 305902 / 29T, 30T</v>
          </cell>
          <cell r="E28">
            <v>50</v>
          </cell>
          <cell r="F28" t="str">
            <v>KS</v>
          </cell>
        </row>
        <row r="29">
          <cell r="D29" t="str">
            <v>Klapka zabezpečuje odvod vody z klimatizácii  82059040/ Bogestra</v>
          </cell>
          <cell r="E29">
            <v>20</v>
          </cell>
          <cell r="F29" t="str">
            <v>KS</v>
          </cell>
        </row>
        <row r="30">
          <cell r="D30" t="str">
            <v>Motor kaloriferu NT4C ku ASMKA-1</v>
          </cell>
          <cell r="E30">
            <v>3</v>
          </cell>
          <cell r="F30" t="str">
            <v>KS</v>
          </cell>
        </row>
        <row r="31">
          <cell r="D31" t="str">
            <v>Ovládač brzdy kompl. o.č. 03002089 K2</v>
          </cell>
          <cell r="E31">
            <v>6</v>
          </cell>
          <cell r="F31" t="str">
            <v>KS</v>
          </cell>
        </row>
        <row r="32">
          <cell r="D32" t="str">
            <v>Relé LO, 336 193 000 381, OK-01-30T</v>
          </cell>
          <cell r="E32">
            <v>5</v>
          </cell>
          <cell r="F32" t="str">
            <v>KS</v>
          </cell>
        </row>
        <row r="33">
          <cell r="D33" t="str">
            <v>Indukční snímač I.Č.425 531 000 734</v>
          </cell>
          <cell r="E33">
            <v>5</v>
          </cell>
          <cell r="F33" t="str">
            <v>KS</v>
          </cell>
        </row>
        <row r="34">
          <cell r="D34" t="str">
            <v>trubica vysypná vyhrievaná L 9533740</v>
          </cell>
          <cell r="E34">
            <v>5</v>
          </cell>
          <cell r="F34" t="str">
            <v>KS</v>
          </cell>
        </row>
        <row r="35">
          <cell r="D35" t="str">
            <v>razsocha Ľ., 2AU601011</v>
          </cell>
          <cell r="E35">
            <v>10</v>
          </cell>
          <cell r="F35" t="str">
            <v>KS</v>
          </cell>
        </row>
        <row r="36">
          <cell r="D36" t="str">
            <v>razsocha P., 2AU601012</v>
          </cell>
          <cell r="E36">
            <v>10</v>
          </cell>
          <cell r="F36" t="str">
            <v>KS</v>
          </cell>
        </row>
        <row r="37">
          <cell r="D37" t="str">
            <v>Pól koľajovej brzdy T6–kat. č. 55235001</v>
          </cell>
          <cell r="E37">
            <v>50</v>
          </cell>
          <cell r="F37" t="str">
            <v>KS</v>
          </cell>
        </row>
        <row r="38">
          <cell r="D38" t="str">
            <v xml:space="preserve">Modul reléový 286-312/004-000 </v>
          </cell>
          <cell r="E38">
            <v>5</v>
          </cell>
          <cell r="F38" t="str">
            <v>KS</v>
          </cell>
        </row>
        <row r="39">
          <cell r="D39" t="str">
            <v xml:space="preserve">PREVODOVKA AWBHD591H WIKOV MGI </v>
          </cell>
          <cell r="E39">
            <v>1</v>
          </cell>
          <cell r="F39" t="str">
            <v>KS</v>
          </cell>
        </row>
        <row r="40">
          <cell r="D40" t="str">
            <v>HÁK MANIPULAČNÝ DO580156</v>
          </cell>
          <cell r="E40">
            <v>5</v>
          </cell>
          <cell r="F40" t="str">
            <v>KS</v>
          </cell>
        </row>
        <row r="41">
          <cell r="D41" t="str">
            <v>PRUŽINA 1X11X30 TRIBOTEC 920124</v>
          </cell>
          <cell r="E41">
            <v>20</v>
          </cell>
          <cell r="F41" t="str">
            <v>KS</v>
          </cell>
        </row>
        <row r="42">
          <cell r="D42" t="str">
            <v>Ventil 2-2 Tribotec 8534885</v>
          </cell>
          <cell r="E42">
            <v>5</v>
          </cell>
          <cell r="F42" t="str">
            <v>KS</v>
          </cell>
        </row>
        <row r="43">
          <cell r="D43" t="str">
            <v>Výsypná koncovka (interier)I.Č.8535604</v>
          </cell>
          <cell r="E43">
            <v>5</v>
          </cell>
          <cell r="F43" t="str">
            <v>KS</v>
          </cell>
        </row>
        <row r="44">
          <cell r="D44" t="str">
            <v>Výsypná koncovka přední I.Č.8535622</v>
          </cell>
          <cell r="E44">
            <v>5</v>
          </cell>
          <cell r="F44" t="str">
            <v>KS</v>
          </cell>
        </row>
        <row r="45">
          <cell r="D45" t="str">
            <v>Spojka otočná 1/2"  I.č.425090030012</v>
          </cell>
          <cell r="E45">
            <v>5</v>
          </cell>
          <cell r="F45" t="str">
            <v>KS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workbookViewId="0">
      <selection activeCell="C37" sqref="C37"/>
    </sheetView>
  </sheetViews>
  <sheetFormatPr defaultRowHeight="15" x14ac:dyDescent="0.25"/>
  <cols>
    <col min="1" max="1" width="88.140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4.75" x14ac:dyDescent="0.25">
      <c r="A1" s="21" t="s">
        <v>0</v>
      </c>
      <c r="B1" s="22" t="s">
        <v>2</v>
      </c>
      <c r="C1" s="22" t="s">
        <v>3</v>
      </c>
      <c r="D1" s="22" t="s">
        <v>1</v>
      </c>
      <c r="E1" s="22" t="s">
        <v>4</v>
      </c>
      <c r="F1" s="23" t="s">
        <v>5</v>
      </c>
      <c r="G1" s="24" t="s">
        <v>6</v>
      </c>
      <c r="H1" s="24" t="s">
        <v>7</v>
      </c>
    </row>
    <row r="2" spans="1:8" ht="15.75" thickBot="1" x14ac:dyDescent="0.3">
      <c r="A2" s="17" t="str">
        <f>[1]električky!D3</f>
        <v>Doska prepínačov ALFA UNION 3AU605985 / OPRAVY KONTROLÉRA HH265A</v>
      </c>
      <c r="B2" s="18" t="s">
        <v>8</v>
      </c>
      <c r="C2" s="17">
        <f>[1]električky!E3</f>
        <v>10</v>
      </c>
      <c r="D2" s="27" t="str">
        <f>[1]električky!F3</f>
        <v>KS</v>
      </c>
      <c r="E2" s="19"/>
      <c r="F2" s="20" t="s">
        <v>8</v>
      </c>
      <c r="G2" s="20" t="s">
        <v>8</v>
      </c>
      <c r="H2" s="20" t="s">
        <v>8</v>
      </c>
    </row>
    <row r="3" spans="1:8" ht="15.75" thickBot="1" x14ac:dyDescent="0.3">
      <c r="A3" s="9" t="str">
        <f>[1]električky!D4</f>
        <v>Motor trakčný 1MLU 2945 K/4 - VA ŠKODA ELECTRIC</v>
      </c>
      <c r="B3" s="2" t="s">
        <v>8</v>
      </c>
      <c r="C3" s="9">
        <f>[1]električky!E4</f>
        <v>2</v>
      </c>
      <c r="D3" s="27" t="str">
        <f>[1]električky!F4</f>
        <v>KS</v>
      </c>
      <c r="E3" s="4"/>
      <c r="F3" s="3" t="s">
        <v>8</v>
      </c>
      <c r="G3" s="3" t="s">
        <v>8</v>
      </c>
      <c r="H3" s="3" t="s">
        <v>8</v>
      </c>
    </row>
    <row r="4" spans="1:8" ht="15.75" thickBot="1" x14ac:dyDescent="0.3">
      <c r="A4" s="9" t="str">
        <f>[1]električky!D5</f>
        <v>Trubka rozperná KR60 DO559095</v>
      </c>
      <c r="B4" s="2" t="s">
        <v>8</v>
      </c>
      <c r="C4" s="9">
        <f>[1]električky!E5</f>
        <v>4</v>
      </c>
      <c r="D4" s="27" t="str">
        <f>[1]električky!F5</f>
        <v>KS</v>
      </c>
      <c r="E4" s="4"/>
      <c r="F4" s="3" t="s">
        <v>8</v>
      </c>
      <c r="G4" s="3" t="s">
        <v>8</v>
      </c>
      <c r="H4" s="3" t="s">
        <v>8</v>
      </c>
    </row>
    <row r="5" spans="1:8" ht="15.75" thickBot="1" x14ac:dyDescent="0.3">
      <c r="A5" s="9" t="str">
        <f>[1]električky!D6</f>
        <v xml:space="preserve">Spojka zubová Flender ZBG198  </v>
      </c>
      <c r="B5" s="2" t="s">
        <v>8</v>
      </c>
      <c r="C5" s="9">
        <f>[1]električky!E6</f>
        <v>4</v>
      </c>
      <c r="D5" s="27" t="str">
        <f>[1]električky!F6</f>
        <v>KS</v>
      </c>
      <c r="E5" s="4"/>
      <c r="F5" s="3" t="s">
        <v>8</v>
      </c>
      <c r="G5" s="3" t="s">
        <v>8</v>
      </c>
      <c r="H5" s="3" t="s">
        <v>8</v>
      </c>
    </row>
    <row r="6" spans="1:8" ht="15.75" thickBot="1" x14ac:dyDescent="0.3">
      <c r="A6" s="9" t="str">
        <f>[1]električky!D7</f>
        <v>Podložka silentbloku KR70  DO559096</v>
      </c>
      <c r="B6" s="2" t="s">
        <v>8</v>
      </c>
      <c r="C6" s="9">
        <f>[1]električky!E7</f>
        <v>4</v>
      </c>
      <c r="D6" s="27" t="str">
        <f>[1]električky!F7</f>
        <v>KS</v>
      </c>
      <c r="E6" s="4"/>
      <c r="F6" s="3" t="s">
        <v>8</v>
      </c>
      <c r="G6" s="3" t="s">
        <v>8</v>
      </c>
      <c r="H6" s="3" t="s">
        <v>8</v>
      </c>
    </row>
    <row r="7" spans="1:8" ht="15.75" thickBot="1" x14ac:dyDescent="0.3">
      <c r="A7" s="9" t="str">
        <f>[1]električky!D8</f>
        <v>kefa uhlíková 12,5 x 32 x 45 Su42334.00</v>
      </c>
      <c r="B7" s="2" t="s">
        <v>8</v>
      </c>
      <c r="C7" s="9">
        <f>[1]električky!E8</f>
        <v>500</v>
      </c>
      <c r="D7" s="27" t="str">
        <f>[1]električky!F8</f>
        <v>KS</v>
      </c>
      <c r="E7" s="4"/>
      <c r="F7" s="3" t="s">
        <v>8</v>
      </c>
      <c r="G7" s="3" t="s">
        <v>8</v>
      </c>
      <c r="H7" s="3" t="s">
        <v>8</v>
      </c>
    </row>
    <row r="8" spans="1:8" ht="15.75" thickBot="1" x14ac:dyDescent="0.3">
      <c r="A8" s="9" t="str">
        <f>[1]električky!D9</f>
        <v>Snímač indukčný 872C-D4NP12-E2</v>
      </c>
      <c r="B8" s="2" t="s">
        <v>8</v>
      </c>
      <c r="C8" s="9">
        <f>[1]električky!E9</f>
        <v>10</v>
      </c>
      <c r="D8" s="27" t="str">
        <f>[1]električky!F9</f>
        <v>KS</v>
      </c>
      <c r="E8" s="4"/>
      <c r="F8" s="3" t="s">
        <v>8</v>
      </c>
      <c r="G8" s="3" t="s">
        <v>8</v>
      </c>
      <c r="H8" s="3" t="s">
        <v>8</v>
      </c>
    </row>
    <row r="9" spans="1:8" ht="15.75" thickBot="1" x14ac:dyDescent="0.3">
      <c r="A9" s="9" t="str">
        <f>[1]električky!D10</f>
        <v>Batéria FERAK NiCd 17 KPH 100P T3/T6</v>
      </c>
      <c r="B9" s="2" t="s">
        <v>8</v>
      </c>
      <c r="C9" s="9">
        <f>[1]električky!E10</f>
        <v>5</v>
      </c>
      <c r="D9" s="27" t="str">
        <f>[1]električky!F10</f>
        <v>KS</v>
      </c>
      <c r="E9" s="4"/>
      <c r="F9" s="3" t="s">
        <v>8</v>
      </c>
      <c r="G9" s="3" t="s">
        <v>8</v>
      </c>
      <c r="H9" s="3" t="s">
        <v>8</v>
      </c>
    </row>
    <row r="10" spans="1:8" ht="15.75" thickBot="1" x14ac:dyDescent="0.3">
      <c r="A10" s="9" t="str">
        <f>[1]električky!D11</f>
        <v>Flexi kábel komplet Elmesy VD1110</v>
      </c>
      <c r="B10" s="2" t="s">
        <v>8</v>
      </c>
      <c r="C10" s="9">
        <f>[1]električky!E11</f>
        <v>20</v>
      </c>
      <c r="D10" s="27" t="str">
        <f>[1]električky!F11</f>
        <v>KS</v>
      </c>
      <c r="E10" s="4"/>
      <c r="F10" s="3" t="s">
        <v>8</v>
      </c>
      <c r="G10" s="3" t="s">
        <v>8</v>
      </c>
      <c r="H10" s="3" t="s">
        <v>8</v>
      </c>
    </row>
    <row r="11" spans="1:8" ht="15.75" thickBot="1" x14ac:dyDescent="0.3">
      <c r="A11" s="9" t="str">
        <f>[1]električky!D12</f>
        <v>Krytka čapov panhardskej tyče ATG 14041</v>
      </c>
      <c r="B11" s="2" t="s">
        <v>8</v>
      </c>
      <c r="C11" s="9">
        <f>[1]električky!E12</f>
        <v>100</v>
      </c>
      <c r="D11" s="27" t="str">
        <f>[1]električky!F12</f>
        <v>KS</v>
      </c>
      <c r="E11" s="4"/>
      <c r="F11" s="3" t="s">
        <v>8</v>
      </c>
      <c r="G11" s="3" t="s">
        <v>8</v>
      </c>
      <c r="H11" s="3" t="s">
        <v>8</v>
      </c>
    </row>
    <row r="12" spans="1:8" ht="15.75" thickBot="1" x14ac:dyDescent="0.3">
      <c r="A12" s="9" t="str">
        <f>[1]električky!D13</f>
        <v>Čap Fluro GARS 30 R</v>
      </c>
      <c r="B12" s="2" t="s">
        <v>8</v>
      </c>
      <c r="C12" s="9">
        <f>[1]električky!E13</f>
        <v>20</v>
      </c>
      <c r="D12" s="27" t="str">
        <f>[1]električky!F13</f>
        <v>KS</v>
      </c>
      <c r="E12" s="4"/>
      <c r="F12" s="3" t="s">
        <v>8</v>
      </c>
      <c r="G12" s="3" t="s">
        <v>8</v>
      </c>
      <c r="H12" s="3" t="s">
        <v>8</v>
      </c>
    </row>
    <row r="13" spans="1:8" ht="15.75" thickBot="1" x14ac:dyDescent="0.3">
      <c r="A13" s="9" t="str">
        <f>[1]električky!D14</f>
        <v>Čap Fluro GALRS 30 R</v>
      </c>
      <c r="B13" s="2" t="s">
        <v>8</v>
      </c>
      <c r="C13" s="9">
        <f>[1]električky!E14</f>
        <v>20</v>
      </c>
      <c r="D13" s="27" t="str">
        <f>[1]električky!F14</f>
        <v>KS</v>
      </c>
      <c r="E13" s="4"/>
      <c r="F13" s="3" t="s">
        <v>8</v>
      </c>
      <c r="G13" s="3" t="s">
        <v>8</v>
      </c>
      <c r="H13" s="3" t="s">
        <v>8</v>
      </c>
    </row>
    <row r="14" spans="1:8" ht="15.75" thickBot="1" x14ac:dyDescent="0.3">
      <c r="A14" s="9" t="str">
        <f>[1]električky!D15</f>
        <v>FLURO GIRS 30 R M24x2</v>
      </c>
      <c r="B14" s="2" t="s">
        <v>8</v>
      </c>
      <c r="C14" s="9">
        <f>[1]električky!E15</f>
        <v>20</v>
      </c>
      <c r="D14" s="27" t="str">
        <f>[1]električky!F15</f>
        <v>KS</v>
      </c>
      <c r="E14" s="4"/>
      <c r="F14" s="3" t="s">
        <v>8</v>
      </c>
      <c r="G14" s="3" t="s">
        <v>8</v>
      </c>
      <c r="H14" s="3" t="s">
        <v>8</v>
      </c>
    </row>
    <row r="15" spans="1:8" ht="15.75" thickBot="1" x14ac:dyDescent="0.3">
      <c r="A15" s="9" t="str">
        <f>[1]električky!D16</f>
        <v>Výsypná trubica Tribotec ID 8670023</v>
      </c>
      <c r="B15" s="2" t="s">
        <v>8</v>
      </c>
      <c r="C15" s="9">
        <f>[1]električky!E16</f>
        <v>10</v>
      </c>
      <c r="D15" s="27" t="str">
        <f>[1]električky!F16</f>
        <v>KS</v>
      </c>
      <c r="E15" s="4"/>
      <c r="F15" s="3" t="s">
        <v>8</v>
      </c>
      <c r="G15" s="3" t="s">
        <v>8</v>
      </c>
      <c r="H15" s="3" t="s">
        <v>8</v>
      </c>
    </row>
    <row r="16" spans="1:8" ht="15.75" thickBot="1" x14ac:dyDescent="0.3">
      <c r="A16" s="9" t="str">
        <f>[1]električky!D17</f>
        <v>pružina Ed 444994</v>
      </c>
      <c r="B16" s="2" t="s">
        <v>8</v>
      </c>
      <c r="C16" s="9">
        <f>[1]električky!E17</f>
        <v>10</v>
      </c>
      <c r="D16" s="27" t="str">
        <f>[1]električky!F17</f>
        <v>KS</v>
      </c>
      <c r="E16" s="4"/>
      <c r="F16" s="3" t="s">
        <v>8</v>
      </c>
      <c r="G16" s="3" t="s">
        <v>8</v>
      </c>
      <c r="H16" s="3" t="s">
        <v>8</v>
      </c>
    </row>
    <row r="17" spans="1:8" ht="15.75" thickBot="1" x14ac:dyDescent="0.3">
      <c r="A17" s="9" t="str">
        <f>[1]električky!D18</f>
        <v>Termostat do pod sedadlového kúrenia električky typu K2S / 01 120 5</v>
      </c>
      <c r="B17" s="2" t="s">
        <v>8</v>
      </c>
      <c r="C17" s="9">
        <f>[1]električky!E18</f>
        <v>5</v>
      </c>
      <c r="D17" s="27" t="str">
        <f>[1]električky!F18</f>
        <v>KS</v>
      </c>
      <c r="E17" s="4"/>
      <c r="F17" s="3" t="s">
        <v>8</v>
      </c>
      <c r="G17" s="3" t="s">
        <v>8</v>
      </c>
      <c r="H17" s="3" t="s">
        <v>8</v>
      </c>
    </row>
    <row r="18" spans="1:8" ht="15.75" thickBot="1" x14ac:dyDescent="0.3">
      <c r="A18" s="9" t="str">
        <f>[1]električky!D19</f>
        <v>Náboj s diskom      01 002 210 / ND VYPRUŽENÉ KOLO T6A5</v>
      </c>
      <c r="B18" s="2" t="s">
        <v>8</v>
      </c>
      <c r="C18" s="9">
        <f>[1]električky!E19</f>
        <v>30</v>
      </c>
      <c r="D18" s="27" t="str">
        <f>[1]električky!F19</f>
        <v>KS</v>
      </c>
      <c r="E18" s="4"/>
      <c r="F18" s="3" t="s">
        <v>8</v>
      </c>
      <c r="G18" s="3" t="s">
        <v>8</v>
      </c>
      <c r="H18" s="3" t="s">
        <v>8</v>
      </c>
    </row>
    <row r="19" spans="1:8" x14ac:dyDescent="0.25">
      <c r="A19" s="9" t="str">
        <f>[1]električky!D20</f>
        <v>kryt klimatizácie cat.no. 6264045B</v>
      </c>
      <c r="B19" s="10" t="s">
        <v>8</v>
      </c>
      <c r="C19" s="9">
        <f>[1]električky!E20</f>
        <v>1</v>
      </c>
      <c r="D19" s="27" t="str">
        <f>[1]električky!F20</f>
        <v>KS</v>
      </c>
      <c r="E19" s="11"/>
      <c r="F19" s="12" t="s">
        <v>8</v>
      </c>
      <c r="G19" s="12" t="s">
        <v>8</v>
      </c>
      <c r="H19" s="12" t="s">
        <v>8</v>
      </c>
    </row>
    <row r="20" spans="1:8" x14ac:dyDescent="0.25">
      <c r="A20" s="9" t="str">
        <f>[1]električky!D21</f>
        <v>Lôžko - zostava T6            05 004 011</v>
      </c>
      <c r="B20" s="13" t="s">
        <v>8</v>
      </c>
      <c r="C20" s="9">
        <f>[1]električky!E21</f>
        <v>5</v>
      </c>
      <c r="D20" s="27" t="str">
        <f>[1]električky!F21</f>
        <v>KS</v>
      </c>
      <c r="E20" s="4"/>
      <c r="F20" s="13" t="s">
        <v>8</v>
      </c>
      <c r="G20" s="13" t="s">
        <v>8</v>
      </c>
      <c r="H20" s="13" t="s">
        <v>8</v>
      </c>
    </row>
    <row r="21" spans="1:8" x14ac:dyDescent="0.25">
      <c r="A21" s="9" t="str">
        <f>[1]električky!D22</f>
        <v>šmyk lepený 344511040891</v>
      </c>
      <c r="B21" s="13" t="s">
        <v>8</v>
      </c>
      <c r="C21" s="9">
        <f>[1]električky!E22</f>
        <v>30</v>
      </c>
      <c r="D21" s="27" t="str">
        <f>[1]električky!F22</f>
        <v>KS</v>
      </c>
      <c r="E21" s="14"/>
      <c r="F21" s="13" t="s">
        <v>8</v>
      </c>
      <c r="G21" s="13" t="s">
        <v>8</v>
      </c>
      <c r="H21" s="13" t="s">
        <v>8</v>
      </c>
    </row>
    <row r="22" spans="1:8" x14ac:dyDescent="0.25">
      <c r="A22" s="9" t="str">
        <f>[1]električky!D23</f>
        <v>hlavica biela 704.012.718</v>
      </c>
      <c r="B22" s="13" t="s">
        <v>8</v>
      </c>
      <c r="C22" s="9">
        <f>[1]električky!E23</f>
        <v>5</v>
      </c>
      <c r="D22" s="27" t="str">
        <f>[1]električky!F23</f>
        <v>KS</v>
      </c>
      <c r="E22" s="14"/>
      <c r="F22" s="13" t="s">
        <v>8</v>
      </c>
      <c r="G22" s="13" t="s">
        <v>8</v>
      </c>
      <c r="H22" s="13" t="s">
        <v>8</v>
      </c>
    </row>
    <row r="23" spans="1:8" x14ac:dyDescent="0.25">
      <c r="A23" s="9" t="str">
        <f>[1]električky!D24</f>
        <v>Mech motora K2 - T3 kompl.    02 002 077</v>
      </c>
      <c r="B23" s="13" t="s">
        <v>8</v>
      </c>
      <c r="C23" s="9">
        <f>[1]električky!E24</f>
        <v>20</v>
      </c>
      <c r="D23" s="27" t="str">
        <f>[1]električky!F24</f>
        <v>KS</v>
      </c>
      <c r="E23" s="14"/>
      <c r="F23" s="13" t="s">
        <v>8</v>
      </c>
      <c r="G23" s="13" t="s">
        <v>8</v>
      </c>
      <c r="H23" s="13" t="s">
        <v>8</v>
      </c>
    </row>
    <row r="24" spans="1:8" x14ac:dyDescent="0.25">
      <c r="A24" s="9" t="str">
        <f>[1]električky!D25</f>
        <v>Tlakový ventil 39164</v>
      </c>
      <c r="B24" s="13" t="s">
        <v>8</v>
      </c>
      <c r="C24" s="9">
        <f>[1]električky!E25</f>
        <v>10</v>
      </c>
      <c r="D24" s="27" t="str">
        <f>[1]električky!F25</f>
        <v>KS</v>
      </c>
      <c r="E24" s="14"/>
      <c r="F24" s="13" t="s">
        <v>8</v>
      </c>
      <c r="G24" s="13" t="s">
        <v>8</v>
      </c>
      <c r="H24" s="13" t="s">
        <v>8</v>
      </c>
    </row>
    <row r="25" spans="1:8" x14ac:dyDescent="0.25">
      <c r="A25" s="9" t="str">
        <f>[1]električky!D26</f>
        <v>Presostat LP ACB-2UA523W POLL s.r.o. 912086</v>
      </c>
      <c r="B25" s="13" t="s">
        <v>8</v>
      </c>
      <c r="C25" s="9">
        <f>[1]električky!E26</f>
        <v>20</v>
      </c>
      <c r="D25" s="27" t="str">
        <f>[1]električky!F26</f>
        <v>KS</v>
      </c>
      <c r="E25" s="14"/>
      <c r="F25" s="13" t="s">
        <v>8</v>
      </c>
      <c r="G25" s="13" t="s">
        <v>8</v>
      </c>
      <c r="H25" s="13" t="s">
        <v>8</v>
      </c>
    </row>
    <row r="26" spans="1:8" x14ac:dyDescent="0.25">
      <c r="A26" s="9" t="str">
        <f>[1]električky!D27</f>
        <v>krúžok CR MVR 1-90 10019125 // POŽADOVANÉ JE DODAŤ ORIGINÁL OD VÝROBCU PREVODOVIEK WIKOV</v>
      </c>
      <c r="B26" s="13" t="s">
        <v>8</v>
      </c>
      <c r="C26" s="9">
        <f>[1]električky!E27</f>
        <v>200</v>
      </c>
      <c r="D26" s="27" t="str">
        <f>[1]električky!F27</f>
        <v>KS</v>
      </c>
      <c r="E26" s="14"/>
      <c r="F26" s="13" t="s">
        <v>8</v>
      </c>
      <c r="G26" s="13" t="s">
        <v>8</v>
      </c>
      <c r="H26" s="13" t="s">
        <v>8</v>
      </c>
    </row>
    <row r="27" spans="1:8" x14ac:dyDescent="0.25">
      <c r="A27" s="9" t="str">
        <f>[1]električky!D28</f>
        <v>Kefa uhlíková 305902 / 29T, 30T</v>
      </c>
      <c r="B27" s="13" t="s">
        <v>8</v>
      </c>
      <c r="C27" s="9">
        <f>[1]električky!E28</f>
        <v>50</v>
      </c>
      <c r="D27" s="27" t="str">
        <f>[1]električky!F28</f>
        <v>KS</v>
      </c>
      <c r="E27" s="14"/>
      <c r="F27" s="13" t="s">
        <v>8</v>
      </c>
      <c r="G27" s="13" t="s">
        <v>8</v>
      </c>
      <c r="H27" s="13" t="s">
        <v>8</v>
      </c>
    </row>
    <row r="28" spans="1:8" x14ac:dyDescent="0.25">
      <c r="A28" s="9" t="str">
        <f>[1]električky!D29</f>
        <v>Klapka zabezpečuje odvod vody z klimatizácii  82059040/ Bogestra</v>
      </c>
      <c r="B28" s="13" t="s">
        <v>8</v>
      </c>
      <c r="C28" s="9">
        <f>[1]električky!E29</f>
        <v>20</v>
      </c>
      <c r="D28" s="27" t="str">
        <f>[1]električky!F29</f>
        <v>KS</v>
      </c>
      <c r="E28" s="14"/>
      <c r="F28" s="13" t="s">
        <v>8</v>
      </c>
      <c r="G28" s="13" t="s">
        <v>8</v>
      </c>
      <c r="H28" s="13" t="s">
        <v>8</v>
      </c>
    </row>
    <row r="29" spans="1:8" x14ac:dyDescent="0.25">
      <c r="A29" s="9" t="str">
        <f>[1]električky!D30</f>
        <v>Motor kaloriferu NT4C ku ASMKA-1</v>
      </c>
      <c r="B29" s="13" t="s">
        <v>8</v>
      </c>
      <c r="C29" s="9">
        <f>[1]električky!E30</f>
        <v>3</v>
      </c>
      <c r="D29" s="27" t="str">
        <f>[1]električky!F30</f>
        <v>KS</v>
      </c>
      <c r="E29" s="14"/>
      <c r="F29" s="13" t="s">
        <v>8</v>
      </c>
      <c r="G29" s="13" t="s">
        <v>8</v>
      </c>
      <c r="H29" s="13" t="s">
        <v>8</v>
      </c>
    </row>
    <row r="30" spans="1:8" x14ac:dyDescent="0.25">
      <c r="A30" s="9" t="str">
        <f>[1]električky!D31</f>
        <v>Ovládač brzdy kompl. o.č. 03002089 K2</v>
      </c>
      <c r="B30" s="13" t="s">
        <v>8</v>
      </c>
      <c r="C30" s="9">
        <f>[1]električky!E31</f>
        <v>6</v>
      </c>
      <c r="D30" s="27" t="str">
        <f>[1]električky!F31</f>
        <v>KS</v>
      </c>
      <c r="E30" s="14"/>
      <c r="F30" s="13" t="s">
        <v>8</v>
      </c>
      <c r="G30" s="13" t="s">
        <v>8</v>
      </c>
      <c r="H30" s="13" t="s">
        <v>8</v>
      </c>
    </row>
    <row r="31" spans="1:8" x14ac:dyDescent="0.25">
      <c r="A31" s="9" t="str">
        <f>[1]električky!D32</f>
        <v>Relé LO, 336 193 000 381, OK-01-30T</v>
      </c>
      <c r="B31" s="13" t="s">
        <v>8</v>
      </c>
      <c r="C31" s="9">
        <f>[1]električky!E32</f>
        <v>5</v>
      </c>
      <c r="D31" s="27" t="str">
        <f>[1]električky!F32</f>
        <v>KS</v>
      </c>
      <c r="E31" s="14"/>
      <c r="F31" s="13" t="s">
        <v>8</v>
      </c>
      <c r="G31" s="13" t="s">
        <v>8</v>
      </c>
      <c r="H31" s="13" t="s">
        <v>8</v>
      </c>
    </row>
    <row r="32" spans="1:8" x14ac:dyDescent="0.25">
      <c r="A32" s="16" t="str">
        <f>[1]električky!D33</f>
        <v>Indukční snímač I.Č.425 531 000 734</v>
      </c>
      <c r="B32" s="13" t="s">
        <v>8</v>
      </c>
      <c r="C32" s="9">
        <f>[1]električky!E33</f>
        <v>5</v>
      </c>
      <c r="D32" s="27" t="str">
        <f>[1]električky!F33</f>
        <v>KS</v>
      </c>
      <c r="E32" s="14"/>
      <c r="F32" s="13" t="s">
        <v>8</v>
      </c>
      <c r="G32" s="13" t="s">
        <v>8</v>
      </c>
      <c r="H32" s="13" t="s">
        <v>8</v>
      </c>
    </row>
    <row r="33" spans="1:8" x14ac:dyDescent="0.25">
      <c r="A33" s="16" t="str">
        <f>[1]električky!D34</f>
        <v>trubica vysypná vyhrievaná L 9533740</v>
      </c>
      <c r="B33" s="13" t="s">
        <v>8</v>
      </c>
      <c r="C33" s="9">
        <f>[1]električky!E34</f>
        <v>5</v>
      </c>
      <c r="D33" s="27" t="str">
        <f>[1]električky!F34</f>
        <v>KS</v>
      </c>
      <c r="E33" s="14"/>
      <c r="F33" s="13" t="s">
        <v>8</v>
      </c>
      <c r="G33" s="13" t="s">
        <v>8</v>
      </c>
      <c r="H33" s="13" t="s">
        <v>8</v>
      </c>
    </row>
    <row r="34" spans="1:8" x14ac:dyDescent="0.25">
      <c r="A34" s="9" t="str">
        <f>[1]električky!D35</f>
        <v>razsocha Ľ., 2AU601011</v>
      </c>
      <c r="B34" s="13" t="s">
        <v>8</v>
      </c>
      <c r="C34" s="9">
        <f>[1]električky!E35</f>
        <v>10</v>
      </c>
      <c r="D34" s="27" t="str">
        <f>[1]električky!F35</f>
        <v>KS</v>
      </c>
      <c r="E34" s="14"/>
      <c r="F34" s="13" t="s">
        <v>8</v>
      </c>
      <c r="G34" s="13" t="s">
        <v>8</v>
      </c>
      <c r="H34" s="13" t="s">
        <v>8</v>
      </c>
    </row>
    <row r="35" spans="1:8" x14ac:dyDescent="0.25">
      <c r="A35" s="9" t="str">
        <f>[1]električky!D36</f>
        <v>razsocha P., 2AU601012</v>
      </c>
      <c r="B35" s="13" t="s">
        <v>8</v>
      </c>
      <c r="C35" s="9">
        <f>[1]električky!E36</f>
        <v>10</v>
      </c>
      <c r="D35" s="27" t="str">
        <f>[1]električky!F36</f>
        <v>KS</v>
      </c>
      <c r="E35" s="14"/>
      <c r="F35" s="13" t="s">
        <v>8</v>
      </c>
      <c r="G35" s="13" t="s">
        <v>8</v>
      </c>
      <c r="H35" s="13" t="s">
        <v>8</v>
      </c>
    </row>
    <row r="36" spans="1:8" x14ac:dyDescent="0.25">
      <c r="A36" s="9" t="str">
        <f>[1]električky!D37</f>
        <v>Pól koľajovej brzdy T6–kat. č. 55235001</v>
      </c>
      <c r="B36" s="13" t="s">
        <v>8</v>
      </c>
      <c r="C36" s="9">
        <f>[1]električky!E37</f>
        <v>50</v>
      </c>
      <c r="D36" s="27" t="str">
        <f>[1]električky!F37</f>
        <v>KS</v>
      </c>
      <c r="E36" s="14"/>
      <c r="F36" s="13" t="s">
        <v>8</v>
      </c>
      <c r="G36" s="13" t="s">
        <v>8</v>
      </c>
      <c r="H36" s="13" t="s">
        <v>8</v>
      </c>
    </row>
    <row r="37" spans="1:8" x14ac:dyDescent="0.25">
      <c r="A37" s="9" t="str">
        <f>[1]električky!D38</f>
        <v xml:space="preserve">Modul reléový 286-312/004-000 </v>
      </c>
      <c r="B37" s="13" t="s">
        <v>8</v>
      </c>
      <c r="C37" s="9">
        <f>[1]električky!E38</f>
        <v>5</v>
      </c>
      <c r="D37" s="27" t="str">
        <f>[1]električky!F38</f>
        <v>KS</v>
      </c>
      <c r="E37" s="14"/>
      <c r="F37" s="13" t="s">
        <v>8</v>
      </c>
      <c r="G37" s="13" t="s">
        <v>8</v>
      </c>
      <c r="H37" s="13" t="s">
        <v>8</v>
      </c>
    </row>
    <row r="38" spans="1:8" x14ac:dyDescent="0.25">
      <c r="A38" s="9" t="str">
        <f>[1]električky!D39</f>
        <v xml:space="preserve">PREVODOVKA AWBHD591H WIKOV MGI </v>
      </c>
      <c r="B38" s="13" t="s">
        <v>8</v>
      </c>
      <c r="C38" s="9">
        <f>[1]električky!E39</f>
        <v>1</v>
      </c>
      <c r="D38" s="27" t="str">
        <f>[1]električky!F39</f>
        <v>KS</v>
      </c>
      <c r="E38" s="14"/>
      <c r="F38" s="13" t="s">
        <v>8</v>
      </c>
      <c r="G38" s="13" t="s">
        <v>8</v>
      </c>
      <c r="H38" s="13" t="s">
        <v>8</v>
      </c>
    </row>
    <row r="39" spans="1:8" x14ac:dyDescent="0.25">
      <c r="A39" s="9" t="str">
        <f>[1]električky!D40</f>
        <v>HÁK MANIPULAČNÝ DO580156</v>
      </c>
      <c r="B39" s="13" t="s">
        <v>8</v>
      </c>
      <c r="C39" s="9">
        <f>[1]električky!E40</f>
        <v>5</v>
      </c>
      <c r="D39" s="27" t="str">
        <f>[1]električky!F40</f>
        <v>KS</v>
      </c>
      <c r="E39" s="14"/>
      <c r="F39" s="13" t="s">
        <v>8</v>
      </c>
      <c r="G39" s="13" t="s">
        <v>8</v>
      </c>
      <c r="H39" s="13" t="s">
        <v>8</v>
      </c>
    </row>
    <row r="40" spans="1:8" x14ac:dyDescent="0.25">
      <c r="A40" s="15" t="str">
        <f>[1]električky!D41</f>
        <v>PRUŽINA 1X11X30 TRIBOTEC 920124</v>
      </c>
      <c r="B40" s="13" t="s">
        <v>8</v>
      </c>
      <c r="C40" s="15">
        <f>[1]električky!E41</f>
        <v>20</v>
      </c>
      <c r="D40" s="27" t="str">
        <f>[1]električky!F41</f>
        <v>KS</v>
      </c>
      <c r="E40" s="14"/>
      <c r="F40" s="13" t="s">
        <v>8</v>
      </c>
      <c r="G40" s="13" t="s">
        <v>8</v>
      </c>
      <c r="H40" s="13" t="s">
        <v>8</v>
      </c>
    </row>
    <row r="41" spans="1:8" x14ac:dyDescent="0.25">
      <c r="A41" s="9" t="str">
        <f>[1]električky!D42</f>
        <v>Ventil 2-2 Tribotec 8534885</v>
      </c>
      <c r="B41" s="13" t="s">
        <v>8</v>
      </c>
      <c r="C41" s="9">
        <f>[1]električky!E42</f>
        <v>5</v>
      </c>
      <c r="D41" s="27" t="str">
        <f>[1]električky!F42</f>
        <v>KS</v>
      </c>
      <c r="E41" s="14"/>
      <c r="F41" s="13" t="s">
        <v>8</v>
      </c>
      <c r="G41" s="13" t="s">
        <v>8</v>
      </c>
      <c r="H41" s="13" t="s">
        <v>8</v>
      </c>
    </row>
    <row r="42" spans="1:8" x14ac:dyDescent="0.25">
      <c r="A42" s="9" t="str">
        <f>[1]električky!D43</f>
        <v>Výsypná koncovka (interier)I.Č.8535604</v>
      </c>
      <c r="B42" s="13" t="s">
        <v>8</v>
      </c>
      <c r="C42" s="9">
        <f>[1]električky!E43</f>
        <v>5</v>
      </c>
      <c r="D42" s="27" t="str">
        <f>[1]električky!F43</f>
        <v>KS</v>
      </c>
      <c r="E42" s="14"/>
      <c r="F42" s="13" t="s">
        <v>8</v>
      </c>
      <c r="G42" s="13" t="s">
        <v>8</v>
      </c>
      <c r="H42" s="13" t="s">
        <v>8</v>
      </c>
    </row>
    <row r="43" spans="1:8" x14ac:dyDescent="0.25">
      <c r="A43" s="9" t="str">
        <f>[1]električky!D44</f>
        <v>Výsypná koncovka přední I.Č.8535622</v>
      </c>
      <c r="B43" s="13" t="s">
        <v>8</v>
      </c>
      <c r="C43" s="9">
        <f>[1]električky!E44</f>
        <v>5</v>
      </c>
      <c r="D43" s="27" t="str">
        <f>[1]električky!F44</f>
        <v>KS</v>
      </c>
      <c r="E43" s="14"/>
      <c r="F43" s="13" t="s">
        <v>8</v>
      </c>
      <c r="G43" s="13" t="s">
        <v>8</v>
      </c>
      <c r="H43" s="13" t="s">
        <v>8</v>
      </c>
    </row>
    <row r="44" spans="1:8" x14ac:dyDescent="0.25">
      <c r="A44" s="9" t="str">
        <f>[1]električky!D45</f>
        <v>Spojka otočná 1/2"  I.č.425090030012</v>
      </c>
      <c r="B44" s="13" t="s">
        <v>8</v>
      </c>
      <c r="C44" s="9">
        <f>[1]električky!E45</f>
        <v>5</v>
      </c>
      <c r="D44" s="27" t="str">
        <f>[1]električky!F45</f>
        <v>KS</v>
      </c>
      <c r="E44" s="14"/>
      <c r="F44" s="13" t="s">
        <v>8</v>
      </c>
      <c r="G44" s="13" t="s">
        <v>8</v>
      </c>
      <c r="H44" s="13" t="s">
        <v>8</v>
      </c>
    </row>
    <row r="45" spans="1:8" x14ac:dyDescent="0.25">
      <c r="A45" s="26"/>
      <c r="B45" s="25"/>
      <c r="D45"/>
      <c r="F45" s="25"/>
      <c r="G45" s="25"/>
      <c r="H45" s="25"/>
    </row>
    <row r="46" spans="1:8" x14ac:dyDescent="0.25">
      <c r="B46" s="25"/>
      <c r="D46"/>
      <c r="F46" s="25"/>
      <c r="G46" s="25"/>
      <c r="H46" s="25"/>
    </row>
    <row r="47" spans="1:8" x14ac:dyDescent="0.25">
      <c r="B47" s="25"/>
      <c r="D47"/>
      <c r="F47" s="25"/>
      <c r="G47" s="25"/>
      <c r="H47" s="25"/>
    </row>
    <row r="48" spans="1:8" x14ac:dyDescent="0.25">
      <c r="A48" s="5" t="s">
        <v>9</v>
      </c>
    </row>
    <row r="50" spans="1:3" x14ac:dyDescent="0.25">
      <c r="A50" s="5" t="s">
        <v>10</v>
      </c>
      <c r="B50" s="6"/>
    </row>
    <row r="52" spans="1:3" x14ac:dyDescent="0.25">
      <c r="A52" s="5" t="s">
        <v>12</v>
      </c>
      <c r="B52" s="7"/>
      <c r="C52" s="8" t="s">
        <v>11</v>
      </c>
    </row>
    <row r="54" spans="1:3" x14ac:dyDescent="0.25">
      <c r="B54" s="7"/>
      <c r="C54" s="8" t="s">
        <v>11</v>
      </c>
    </row>
  </sheetData>
  <conditionalFormatting sqref="A53:A1048576 A46:A47 A1">
    <cfRule type="duplicateValues" dxfId="3" priority="10"/>
  </conditionalFormatting>
  <conditionalFormatting sqref="A48">
    <cfRule type="duplicateValues" dxfId="2" priority="3"/>
  </conditionalFormatting>
  <conditionalFormatting sqref="A48:A52">
    <cfRule type="duplicateValues" dxfId="1" priority="2"/>
  </conditionalFormatting>
  <conditionalFormatting sqref="A48:A52">
    <cfRule type="duplicateValues" dxfId="0" priority="1"/>
  </conditionalFormatting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2022-07-12T10:06:50Z</cp:lastPrinted>
  <dcterms:created xsi:type="dcterms:W3CDTF">2020-02-21T13:10:56Z</dcterms:created>
  <dcterms:modified xsi:type="dcterms:W3CDTF">2023-06-05T10:32:00Z</dcterms:modified>
</cp:coreProperties>
</file>