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7620" activeTab="0"/>
  </bookViews>
  <sheets>
    <sheet name="Cenová ponuka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<sst xmlns="http://schemas.openxmlformats.org/spreadsheetml/2006/main" count="65" uniqueCount="51">
  <si>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Obchodný názov:</t>
  </si>
  <si>
    <t>Sídlo:</t>
  </si>
  <si>
    <t>IČO:</t>
  </si>
  <si>
    <t>Osoba zastupujúca verejného obstarávateľa:</t>
  </si>
  <si>
    <t>E-mail:</t>
  </si>
  <si>
    <t>Obchodné meno:</t>
  </si>
  <si>
    <t>[•] doplniť</t>
  </si>
  <si>
    <t>[•]</t>
  </si>
  <si>
    <t>Platca DPH:</t>
  </si>
  <si>
    <t>Osoba oprávnená v mene spoločnosti konať:</t>
  </si>
  <si>
    <r>
      <t xml:space="preserve">V </t>
    </r>
    <r>
      <rPr>
        <sz val="11"/>
        <color indexed="10"/>
        <rFont val="Calibri"/>
        <family val="2"/>
      </rPr>
      <t>[•]</t>
    </r>
    <r>
      <rPr>
        <sz val="11"/>
        <color indexed="8"/>
        <rFont val="Calibri"/>
        <family val="2"/>
      </rPr>
      <t xml:space="preserve"> dňa </t>
    </r>
    <r>
      <rPr>
        <sz val="11"/>
        <color indexed="10"/>
        <rFont val="Calibri"/>
        <family val="2"/>
      </rPr>
      <t xml:space="preserve">[•] </t>
    </r>
  </si>
  <si>
    <t xml:space="preserve">Názov a číslo verejného obstarávania: </t>
  </si>
  <si>
    <t xml:space="preserve">Počet </t>
  </si>
  <si>
    <t xml:space="preserve">štatutár a pečiatka </t>
  </si>
  <si>
    <t>P. č.</t>
  </si>
  <si>
    <r>
      <t xml:space="preserve">Predmet plnenia </t>
    </r>
    <r>
      <rPr>
        <sz val="11"/>
        <color theme="1"/>
        <rFont val="Calibri"/>
        <family val="2"/>
      </rPr>
      <t>(popis výrobku)</t>
    </r>
  </si>
  <si>
    <t>Jednotková cena bez DPH</t>
  </si>
  <si>
    <t>Celková cena s DPH</t>
  </si>
  <si>
    <t>Celková cena bez DPH</t>
  </si>
  <si>
    <t>Jednotková cena s DPH</t>
  </si>
  <si>
    <t>1.</t>
  </si>
  <si>
    <t>MJ</t>
  </si>
  <si>
    <t>ks</t>
  </si>
  <si>
    <t>Požadované parametre</t>
  </si>
  <si>
    <t>Min.</t>
  </si>
  <si>
    <t>Max.</t>
  </si>
  <si>
    <t>Presne</t>
  </si>
  <si>
    <t>Áno</t>
  </si>
  <si>
    <t>Uchádzač doplní parameter</t>
  </si>
  <si>
    <t>Obchodné meno výrobcu :</t>
  </si>
  <si>
    <t>Uchádzač doplní meno výrobcu</t>
  </si>
  <si>
    <t>Uchádzač doplní typové označenie výrobku</t>
  </si>
  <si>
    <r>
      <t xml:space="preserve">Uchádzačom uvedené parametre </t>
    </r>
    <r>
      <rPr>
        <sz val="11"/>
        <color theme="1"/>
        <rFont val="Calibri"/>
        <family val="2"/>
      </rPr>
      <t>(konkrétny parameter)</t>
    </r>
  </si>
  <si>
    <r>
      <t xml:space="preserve">* Uchádzač vypĺňa len modré, šedé polia a </t>
    </r>
    <r>
      <rPr>
        <sz val="11"/>
        <color indexed="10"/>
        <rFont val="Calibri"/>
        <family val="2"/>
      </rPr>
      <t>[•]</t>
    </r>
    <r>
      <rPr>
        <sz val="11"/>
        <color theme="1"/>
        <rFont val="Calibri"/>
        <family val="2"/>
      </rPr>
      <t xml:space="preserve"> </t>
    </r>
  </si>
  <si>
    <t>Dodávka tovaru</t>
  </si>
  <si>
    <t>Banícka 4955, 058 01 Poprad</t>
  </si>
  <si>
    <t>Slovenský Červený kríž, Územný spolok Poprad</t>
  </si>
  <si>
    <t xml:space="preserve">Ing. Denisa Kučkovská </t>
  </si>
  <si>
    <t>poprad@redcross.sk</t>
  </si>
  <si>
    <t>Celková cena za dodávku tovaru v EUR bez DPH a vrátane DPH</t>
  </si>
  <si>
    <t>OPIS PREDMETU ZÁKAZKY</t>
  </si>
  <si>
    <t>Typové označenie v prípade existencie :</t>
  </si>
  <si>
    <t>00416223</t>
  </si>
  <si>
    <t>Príloha č. 1 - Cenová ponuka (Opis predmetu zákazky)</t>
  </si>
  <si>
    <r>
      <t>Skladovací softvér</t>
    </r>
    <r>
      <rPr>
        <b/>
        <sz val="11"/>
        <color indexed="8"/>
        <rFont val="Calibri"/>
        <family val="2"/>
      </rPr>
      <t>,</t>
    </r>
    <r>
      <rPr>
        <sz val="11"/>
        <color theme="1"/>
        <rFont val="Calibri"/>
        <family val="2"/>
      </rPr>
      <t xml:space="preserve"> pod č. 4/2023/PT</t>
    </r>
  </si>
  <si>
    <t>Skladovací softvér</t>
  </si>
  <si>
    <r>
      <t>Predmet plnenenia</t>
    </r>
    <r>
      <rPr>
        <sz val="11"/>
        <color theme="1"/>
        <rFont val="Calibri"/>
        <family val="2"/>
      </rPr>
      <t xml:space="preserve"> (špecifikácia)</t>
    </r>
  </si>
  <si>
    <t>Softvér na registráciu prijatého a vydaného tovaru (napr. potravín)</t>
  </si>
  <si>
    <t>Licencia na 1 PC</t>
  </si>
  <si>
    <t>Možnosť upgrade</t>
  </si>
  <si>
    <t>Možnosť sledovania záruk jednotlivých tovarov - potravín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</si>
</sst>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.00\ &quot;€&quot;"/>
    <numFmt numFmtId="173" formatCode="_-* #,##0_-;\-* #,##0_-;_-* &quot;-&quot;??_-;_-@_-"/>
    <numFmt numFmtId="174" formatCode="[$-405]d\.\ mmmm\ yyyy"/>
    <numFmt numFmtId="175" formatCode="_-[$€-2]\ * #,##0.00_-;\-[$€-2]\ * #,##0.00_-;_-[$€-2]\ * &quot;-&quot;??_-;_-@_-"/>
    <numFmt numFmtId="176" formatCode="_-* #,##0.00\ [$€-41B]_-;\-* #,##0.00\ [$€-41B]_-;_-* &quot;-&quot;??\ [$€-41B]_-;_-@_-"/>
    <numFmt numFmtId="177" formatCode="\P\r\a\vd\a;&quot;Pravda&quot;;&quot;Nepravda&quot;"/>
    <numFmt numFmtId="178" formatCode="[$€-2]\ #\ ##,000_);[Red]\([$¥€-2]\ #\ ##,000\)"/>
    <numFmt numFmtId="179" formatCode="0\ %"/>
    <numFmt numFmtId="180" formatCode="[$-41B]dddd\,\ d\.\ mmmm\ yyyy"/>
    <numFmt numFmtId="181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>
        <color indexed="63"/>
      </right>
      <top style="medium"/>
      <bottom style="thin"/>
    </border>
    <border>
      <left/>
      <right/>
      <top style="hair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176" fontId="33" fillId="33" borderId="10" xfId="0" applyNumberFormat="1" applyFont="1" applyFill="1" applyBorder="1" applyAlignment="1">
      <alignment horizontal="center" vertical="center"/>
    </xf>
    <xf numFmtId="172" fontId="21" fillId="34" borderId="11" xfId="0" applyNumberFormat="1" applyFont="1" applyFill="1" applyBorder="1" applyAlignment="1" applyProtection="1">
      <alignment horizontal="center" vertical="center" wrapText="1"/>
      <protection/>
    </xf>
    <xf numFmtId="172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176" fontId="0" fillId="35" borderId="12" xfId="35" applyNumberFormat="1" applyFont="1" applyFill="1" applyBorder="1" applyAlignment="1" applyProtection="1">
      <alignment vertical="center" wrapText="1"/>
      <protection/>
    </xf>
    <xf numFmtId="176" fontId="3" fillId="36" borderId="13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3" fillId="34" borderId="16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172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33" fillId="34" borderId="16" xfId="0" applyFont="1" applyFill="1" applyBorder="1" applyAlignment="1" applyProtection="1">
      <alignment horizontal="center" vertical="center" wrapText="1"/>
      <protection/>
    </xf>
    <xf numFmtId="0" fontId="0" fillId="35" borderId="19" xfId="35" applyNumberFormat="1" applyFont="1" applyFill="1" applyBorder="1" applyAlignment="1" applyProtection="1">
      <alignment horizontal="center" vertical="center" wrapText="1"/>
      <protection/>
    </xf>
    <xf numFmtId="0" fontId="0" fillId="0" borderId="13" xfId="35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3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3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3" fillId="0" borderId="23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42" fillId="0" borderId="21" xfId="0" applyFont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4" fillId="0" borderId="21" xfId="0" applyFon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34" fillId="0" borderId="21" xfId="0" applyNumberFormat="1" applyFont="1" applyBorder="1" applyAlignment="1" applyProtection="1">
      <alignment horizontal="left" vertical="center"/>
      <protection locked="0"/>
    </xf>
    <xf numFmtId="176" fontId="33" fillId="6" borderId="25" xfId="35" applyNumberFormat="1" applyFont="1" applyFill="1" applyBorder="1" applyAlignment="1" applyProtection="1">
      <alignment horizontal="center" vertical="center" wrapText="1"/>
      <protection locked="0"/>
    </xf>
    <xf numFmtId="176" fontId="33" fillId="6" borderId="12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37" applyBorder="1" applyAlignment="1">
      <alignment horizontal="left" vertical="center"/>
    </xf>
    <xf numFmtId="0" fontId="25" fillId="0" borderId="21" xfId="37" applyBorder="1" applyAlignment="1">
      <alignment horizontal="left" vertical="center"/>
    </xf>
    <xf numFmtId="0" fontId="25" fillId="0" borderId="22" xfId="37" applyBorder="1" applyAlignment="1">
      <alignment horizontal="left" vertical="center"/>
    </xf>
    <xf numFmtId="0" fontId="33" fillId="0" borderId="21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172" fontId="23" fillId="0" borderId="28" xfId="0" applyNumberFormat="1" applyFont="1" applyBorder="1" applyAlignment="1" applyProtection="1">
      <alignment vertical="center" wrapText="1"/>
      <protection/>
    </xf>
    <xf numFmtId="172" fontId="23" fillId="0" borderId="29" xfId="0" applyNumberFormat="1" applyFont="1" applyBorder="1" applyAlignment="1" applyProtection="1">
      <alignment vertical="center" wrapText="1"/>
      <protection/>
    </xf>
    <xf numFmtId="0" fontId="0" fillId="35" borderId="30" xfId="35" applyNumberFormat="1" applyFont="1" applyFill="1" applyBorder="1" applyAlignment="1" applyProtection="1">
      <alignment horizontal="center" vertical="center" wrapText="1"/>
      <protection/>
    </xf>
    <xf numFmtId="0" fontId="0" fillId="35" borderId="29" xfId="35" applyNumberFormat="1" applyFont="1" applyFill="1" applyBorder="1" applyAlignment="1" applyProtection="1">
      <alignment horizontal="center" vertical="center" wrapText="1"/>
      <protection/>
    </xf>
    <xf numFmtId="176" fontId="0" fillId="35" borderId="30" xfId="35" applyNumberFormat="1" applyFont="1" applyFill="1" applyBorder="1" applyAlignment="1" applyProtection="1">
      <alignment horizontal="center" vertical="center" wrapText="1"/>
      <protection/>
    </xf>
    <xf numFmtId="176" fontId="0" fillId="35" borderId="29" xfId="35" applyNumberFormat="1" applyFont="1" applyFill="1" applyBorder="1" applyAlignment="1" applyProtection="1">
      <alignment horizontal="center" vertical="center" wrapText="1"/>
      <protection/>
    </xf>
    <xf numFmtId="176" fontId="0" fillId="38" borderId="30" xfId="35" applyNumberFormat="1" applyFont="1" applyFill="1" applyBorder="1" applyAlignment="1" applyProtection="1">
      <alignment horizontal="center" vertical="center" wrapText="1"/>
      <protection locked="0"/>
    </xf>
    <xf numFmtId="176" fontId="0" fillId="38" borderId="28" xfId="35" applyNumberFormat="1" applyFont="1" applyFill="1" applyBorder="1" applyAlignment="1" applyProtection="1">
      <alignment horizontal="center" vertical="center" wrapText="1"/>
      <protection locked="0"/>
    </xf>
    <xf numFmtId="176" fontId="0" fillId="38" borderId="31" xfId="35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172" fontId="21" fillId="37" borderId="33" xfId="0" applyNumberFormat="1" applyFont="1" applyFill="1" applyBorder="1" applyAlignment="1" applyProtection="1">
      <alignment horizontal="left" vertical="center" wrapText="1"/>
      <protection/>
    </xf>
    <xf numFmtId="172" fontId="21" fillId="37" borderId="34" xfId="0" applyNumberFormat="1" applyFont="1" applyFill="1" applyBorder="1" applyAlignment="1" applyProtection="1">
      <alignment horizontal="left" vertical="center" wrapText="1"/>
      <protection/>
    </xf>
    <xf numFmtId="172" fontId="23" fillId="0" borderId="35" xfId="0" applyNumberFormat="1" applyFont="1" applyBorder="1" applyAlignment="1" applyProtection="1">
      <alignment vertical="center" wrapText="1"/>
      <protection/>
    </xf>
    <xf numFmtId="172" fontId="23" fillId="0" borderId="36" xfId="0" applyNumberFormat="1" applyFont="1" applyBorder="1" applyAlignment="1" applyProtection="1">
      <alignment vertical="center" wrapText="1"/>
      <protection/>
    </xf>
    <xf numFmtId="0" fontId="0" fillId="35" borderId="37" xfId="35" applyNumberFormat="1" applyFont="1" applyFill="1" applyBorder="1" applyAlignment="1" applyProtection="1">
      <alignment horizontal="center" vertical="center" wrapText="1"/>
      <protection/>
    </xf>
    <xf numFmtId="0" fontId="0" fillId="35" borderId="35" xfId="35" applyNumberFormat="1" applyFont="1" applyFill="1" applyBorder="1" applyAlignment="1" applyProtection="1">
      <alignment horizontal="center" vertical="center" wrapText="1"/>
      <protection/>
    </xf>
    <xf numFmtId="0" fontId="0" fillId="35" borderId="36" xfId="35" applyNumberFormat="1" applyFont="1" applyFill="1" applyBorder="1" applyAlignment="1" applyProtection="1">
      <alignment horizontal="center" vertical="center" wrapText="1"/>
      <protection/>
    </xf>
    <xf numFmtId="176" fontId="0" fillId="35" borderId="37" xfId="35" applyNumberFormat="1" applyFont="1" applyFill="1" applyBorder="1" applyAlignment="1" applyProtection="1">
      <alignment horizontal="center" vertical="center" wrapText="1"/>
      <protection/>
    </xf>
    <xf numFmtId="176" fontId="0" fillId="35" borderId="36" xfId="35" applyNumberFormat="1" applyFont="1" applyFill="1" applyBorder="1" applyAlignment="1" applyProtection="1">
      <alignment horizontal="center" vertical="center" wrapText="1"/>
      <protection/>
    </xf>
    <xf numFmtId="176" fontId="0" fillId="38" borderId="37" xfId="35" applyNumberFormat="1" applyFont="1" applyFill="1" applyBorder="1" applyAlignment="1" applyProtection="1">
      <alignment horizontal="center" vertical="center" wrapText="1"/>
      <protection locked="0"/>
    </xf>
    <xf numFmtId="176" fontId="0" fillId="38" borderId="35" xfId="35" applyNumberFormat="1" applyFont="1" applyFill="1" applyBorder="1" applyAlignment="1" applyProtection="1">
      <alignment horizontal="center" vertical="center" wrapText="1"/>
      <protection locked="0"/>
    </xf>
    <xf numFmtId="176" fontId="0" fillId="38" borderId="38" xfId="35" applyNumberFormat="1" applyFont="1" applyFill="1" applyBorder="1" applyAlignment="1" applyProtection="1">
      <alignment horizontal="center" vertical="center" wrapText="1"/>
      <protection locked="0"/>
    </xf>
    <xf numFmtId="172" fontId="21" fillId="37" borderId="18" xfId="0" applyNumberFormat="1" applyFont="1" applyFill="1" applyBorder="1" applyAlignment="1" applyProtection="1">
      <alignment horizontal="center" vertical="center" wrapText="1"/>
      <protection/>
    </xf>
    <xf numFmtId="172" fontId="21" fillId="37" borderId="39" xfId="0" applyNumberFormat="1" applyFont="1" applyFill="1" applyBorder="1" applyAlignment="1" applyProtection="1">
      <alignment horizontal="center" vertical="center" wrapText="1"/>
      <protection/>
    </xf>
    <xf numFmtId="172" fontId="21" fillId="37" borderId="40" xfId="0" applyNumberFormat="1" applyFont="1" applyFill="1" applyBorder="1" applyAlignment="1" applyProtection="1">
      <alignment horizontal="center" vertical="center" wrapText="1"/>
      <protection/>
    </xf>
    <xf numFmtId="0" fontId="33" fillId="34" borderId="33" xfId="0" applyFont="1" applyFill="1" applyBorder="1" applyAlignment="1" applyProtection="1">
      <alignment horizontal="center" vertical="center"/>
      <protection/>
    </xf>
    <xf numFmtId="0" fontId="33" fillId="34" borderId="17" xfId="0" applyFont="1" applyFill="1" applyBorder="1" applyAlignment="1" applyProtection="1">
      <alignment horizontal="center" vertical="center"/>
      <protection/>
    </xf>
    <xf numFmtId="0" fontId="33" fillId="34" borderId="16" xfId="0" applyFont="1" applyFill="1" applyBorder="1" applyAlignment="1" applyProtection="1">
      <alignment horizontal="center" vertical="center"/>
      <protection/>
    </xf>
    <xf numFmtId="0" fontId="33" fillId="34" borderId="33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 applyProtection="1">
      <alignment horizontal="center" vertical="center" wrapText="1"/>
      <protection/>
    </xf>
    <xf numFmtId="0" fontId="33" fillId="34" borderId="17" xfId="0" applyFont="1" applyFill="1" applyBorder="1" applyAlignment="1" applyProtection="1">
      <alignment horizontal="center" vertical="center" wrapText="1"/>
      <protection/>
    </xf>
    <xf numFmtId="0" fontId="33" fillId="34" borderId="16" xfId="0" applyFont="1" applyFill="1" applyBorder="1" applyAlignment="1" applyProtection="1">
      <alignment horizontal="center" vertical="center" wrapText="1"/>
      <protection/>
    </xf>
    <xf numFmtId="172" fontId="21" fillId="0" borderId="41" xfId="0" applyNumberFormat="1" applyFont="1" applyBorder="1" applyAlignment="1" applyProtection="1">
      <alignment horizontal="left" vertical="center" wrapText="1"/>
      <protection/>
    </xf>
    <xf numFmtId="172" fontId="21" fillId="0" borderId="42" xfId="0" applyNumberFormat="1" applyFont="1" applyBorder="1" applyAlignment="1" applyProtection="1">
      <alignment horizontal="left" vertical="center" wrapText="1"/>
      <protection/>
    </xf>
    <xf numFmtId="172" fontId="21" fillId="0" borderId="12" xfId="0" applyNumberFormat="1" applyFont="1" applyBorder="1" applyAlignment="1" applyProtection="1">
      <alignment horizontal="left" vertical="center" wrapText="1"/>
      <protection/>
    </xf>
    <xf numFmtId="176" fontId="0" fillId="37" borderId="43" xfId="35" applyNumberFormat="1" applyFont="1" applyFill="1" applyBorder="1" applyAlignment="1" applyProtection="1">
      <alignment horizontal="center" vertical="center" wrapText="1"/>
      <protection locked="0"/>
    </xf>
    <xf numFmtId="176" fontId="0" fillId="37" borderId="17" xfId="35" applyNumberFormat="1" applyFont="1" applyFill="1" applyBorder="1" applyAlignment="1" applyProtection="1">
      <alignment horizontal="center" vertical="center" wrapText="1"/>
      <protection locked="0"/>
    </xf>
    <xf numFmtId="176" fontId="0" fillId="37" borderId="16" xfId="35" applyNumberFormat="1" applyFont="1" applyFill="1" applyBorder="1" applyAlignment="1" applyProtection="1">
      <alignment horizontal="center" vertical="center" wrapText="1"/>
      <protection locked="0"/>
    </xf>
    <xf numFmtId="0" fontId="33" fillId="13" borderId="33" xfId="0" applyFont="1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left" vertical="center" wrapText="1"/>
    </xf>
    <xf numFmtId="0" fontId="33" fillId="34" borderId="17" xfId="0" applyFont="1" applyFill="1" applyBorder="1" applyAlignment="1">
      <alignment horizontal="left" vertical="center" wrapText="1"/>
    </xf>
    <xf numFmtId="0" fontId="33" fillId="34" borderId="16" xfId="0" applyFont="1" applyFill="1" applyBorder="1" applyAlignment="1">
      <alignment horizontal="left" vertical="center" wrapText="1"/>
    </xf>
    <xf numFmtId="0" fontId="33" fillId="34" borderId="33" xfId="35" applyNumberFormat="1" applyFont="1" applyFill="1" applyBorder="1" applyAlignment="1" applyProtection="1">
      <alignment horizontal="center" vertical="center" wrapText="1"/>
      <protection locked="0"/>
    </xf>
    <xf numFmtId="0" fontId="33" fillId="34" borderId="16" xfId="35" applyNumberFormat="1" applyFont="1" applyFill="1" applyBorder="1" applyAlignment="1" applyProtection="1">
      <alignment horizontal="center" vertical="center" wrapText="1"/>
      <protection locked="0"/>
    </xf>
    <xf numFmtId="176" fontId="0" fillId="8" borderId="28" xfId="35" applyNumberFormat="1" applyFont="1" applyFill="1" applyBorder="1" applyAlignment="1" applyProtection="1">
      <alignment horizontal="center" vertical="center" wrapText="1"/>
      <protection locked="0"/>
    </xf>
    <xf numFmtId="176" fontId="0" fillId="8" borderId="31" xfId="35" applyNumberFormat="1" applyFont="1" applyFill="1" applyBorder="1" applyAlignment="1" applyProtection="1">
      <alignment horizontal="center" vertical="center" wrapText="1"/>
      <protection locked="0"/>
    </xf>
    <xf numFmtId="172" fontId="21" fillId="37" borderId="33" xfId="0" applyNumberFormat="1" applyFont="1" applyFill="1" applyBorder="1" applyAlignment="1" applyProtection="1">
      <alignment horizontal="right" vertical="center" wrapText="1"/>
      <protection/>
    </xf>
    <xf numFmtId="172" fontId="21" fillId="37" borderId="17" xfId="0" applyNumberFormat="1" applyFont="1" applyFill="1" applyBorder="1" applyAlignment="1" applyProtection="1">
      <alignment horizontal="right" vertical="center" wrapText="1"/>
      <protection/>
    </xf>
    <xf numFmtId="172" fontId="21" fillId="37" borderId="16" xfId="0" applyNumberFormat="1" applyFont="1" applyFill="1" applyBorder="1" applyAlignment="1" applyProtection="1">
      <alignment horizontal="right" vertical="center" wrapText="1"/>
      <protection/>
    </xf>
    <xf numFmtId="0" fontId="33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5" xfId="0" applyBorder="1" applyAlignment="1" applyProtection="1">
      <alignment horizontal="center"/>
      <protection locked="0"/>
    </xf>
    <xf numFmtId="176" fontId="33" fillId="34" borderId="33" xfId="35" applyNumberFormat="1" applyFont="1" applyFill="1" applyBorder="1" applyAlignment="1" applyProtection="1">
      <alignment horizontal="center" vertical="center" wrapText="1"/>
      <protection locked="0"/>
    </xf>
    <xf numFmtId="176" fontId="33" fillId="34" borderId="16" xfId="35" applyNumberFormat="1" applyFont="1" applyFill="1" applyBorder="1" applyAlignment="1" applyProtection="1">
      <alignment horizontal="center" vertical="center" wrapText="1"/>
      <protection locked="0"/>
    </xf>
    <xf numFmtId="0" fontId="33" fillId="34" borderId="44" xfId="0" applyFont="1" applyFill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 vertical="center" wrapText="1"/>
    </xf>
    <xf numFmtId="0" fontId="33" fillId="34" borderId="45" xfId="0" applyFont="1" applyFill="1" applyBorder="1" applyAlignment="1">
      <alignment horizontal="center" vertical="center" wrapText="1"/>
    </xf>
    <xf numFmtId="0" fontId="33" fillId="34" borderId="27" xfId="0" applyFont="1" applyFill="1" applyBorder="1" applyAlignment="1">
      <alignment horizontal="center" vertical="center" wrapText="1"/>
    </xf>
    <xf numFmtId="0" fontId="33" fillId="34" borderId="46" xfId="0" applyFont="1" applyFill="1" applyBorder="1" applyAlignment="1">
      <alignment horizontal="center" vertical="center" wrapText="1"/>
    </xf>
    <xf numFmtId="0" fontId="33" fillId="34" borderId="47" xfId="0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95250</xdr:rowOff>
    </xdr:from>
    <xdr:to>
      <xdr:col>1</xdr:col>
      <xdr:colOff>771525</xdr:colOff>
      <xdr:row>0</xdr:row>
      <xdr:rowOff>809625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prad@redcross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1">
      <selection activeCell="B23" sqref="B23:C23"/>
    </sheetView>
  </sheetViews>
  <sheetFormatPr defaultColWidth="9.140625" defaultRowHeight="15"/>
  <cols>
    <col min="1" max="1" width="5.57421875" style="0" customWidth="1"/>
    <col min="2" max="2" width="35.7109375" style="0" customWidth="1"/>
    <col min="3" max="3" width="14.28125" style="0" customWidth="1"/>
    <col min="5" max="5" width="12.421875" style="0" customWidth="1"/>
    <col min="6" max="6" width="9.57421875" style="0" customWidth="1"/>
    <col min="7" max="7" width="12.7109375" style="0" customWidth="1"/>
    <col min="8" max="8" width="9.28125" style="0" customWidth="1"/>
    <col min="9" max="9" width="11.8515625" style="0" customWidth="1"/>
    <col min="10" max="12" width="15.57421875" style="0" customWidth="1"/>
    <col min="13" max="14" width="9.140625" style="0" hidden="1" customWidth="1"/>
    <col min="15" max="15" width="10.421875" style="0" customWidth="1"/>
  </cols>
  <sheetData>
    <row r="1" spans="1:2" ht="70.5" customHeight="1">
      <c r="A1" s="28"/>
      <c r="B1" s="28"/>
    </row>
    <row r="2" spans="1:14" ht="1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9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"/>
      <c r="P3" s="2"/>
      <c r="Q3" s="2"/>
      <c r="R3" s="2"/>
      <c r="S3" s="2"/>
    </row>
    <row r="4" spans="1:14" ht="15">
      <c r="A4" s="31" t="s">
        <v>11</v>
      </c>
      <c r="B4" s="32"/>
      <c r="C4" s="33" t="s">
        <v>44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" customHeight="1">
      <c r="A6" s="37" t="s">
        <v>0</v>
      </c>
      <c r="B6" s="38"/>
      <c r="C6" s="24" t="s">
        <v>36</v>
      </c>
      <c r="D6" s="25"/>
      <c r="E6" s="25"/>
      <c r="F6" s="25"/>
      <c r="G6" s="26"/>
      <c r="H6" s="27" t="s">
        <v>5</v>
      </c>
      <c r="I6" s="27"/>
      <c r="J6" s="27"/>
      <c r="K6" s="36" t="s">
        <v>6</v>
      </c>
      <c r="L6" s="36"/>
      <c r="M6" s="36"/>
      <c r="N6" s="36"/>
    </row>
    <row r="7" spans="1:14" ht="15">
      <c r="A7" s="33" t="s">
        <v>1</v>
      </c>
      <c r="B7" s="27"/>
      <c r="C7" s="39" t="s">
        <v>35</v>
      </c>
      <c r="D7" s="40"/>
      <c r="E7" s="40"/>
      <c r="F7" s="40"/>
      <c r="G7" s="41"/>
      <c r="H7" s="27" t="s">
        <v>1</v>
      </c>
      <c r="I7" s="27"/>
      <c r="J7" s="27"/>
      <c r="K7" s="42" t="s">
        <v>7</v>
      </c>
      <c r="L7" s="42"/>
      <c r="M7" s="42"/>
      <c r="N7" s="42"/>
    </row>
    <row r="8" spans="1:14" ht="15">
      <c r="A8" s="33" t="s">
        <v>2</v>
      </c>
      <c r="B8" s="27"/>
      <c r="C8" s="43" t="s">
        <v>42</v>
      </c>
      <c r="D8" s="44"/>
      <c r="E8" s="44"/>
      <c r="F8" s="44"/>
      <c r="G8" s="45"/>
      <c r="H8" s="27" t="s">
        <v>2</v>
      </c>
      <c r="I8" s="27"/>
      <c r="J8" s="27"/>
      <c r="K8" s="46" t="s">
        <v>7</v>
      </c>
      <c r="L8" s="46"/>
      <c r="M8" s="46"/>
      <c r="N8" s="46"/>
    </row>
    <row r="9" spans="1:14" ht="15">
      <c r="A9" s="33" t="s">
        <v>3</v>
      </c>
      <c r="B9" s="27"/>
      <c r="C9" s="39" t="s">
        <v>37</v>
      </c>
      <c r="D9" s="40"/>
      <c r="E9" s="40"/>
      <c r="F9" s="40"/>
      <c r="G9" s="41"/>
      <c r="H9" s="27" t="s">
        <v>8</v>
      </c>
      <c r="I9" s="27"/>
      <c r="J9" s="27"/>
      <c r="K9" s="42" t="s">
        <v>7</v>
      </c>
      <c r="L9" s="42"/>
      <c r="M9" s="42"/>
      <c r="N9" s="42"/>
    </row>
    <row r="10" spans="1:14" ht="30" customHeight="1">
      <c r="A10" s="37" t="s">
        <v>4</v>
      </c>
      <c r="B10" s="38"/>
      <c r="C10" s="49" t="s">
        <v>38</v>
      </c>
      <c r="D10" s="50"/>
      <c r="E10" s="50"/>
      <c r="F10" s="50"/>
      <c r="G10" s="51"/>
      <c r="H10" s="52" t="s">
        <v>9</v>
      </c>
      <c r="I10" s="52"/>
      <c r="J10" s="52"/>
      <c r="K10" s="42" t="s">
        <v>7</v>
      </c>
      <c r="L10" s="42"/>
      <c r="M10" s="42"/>
      <c r="N10" s="42"/>
    </row>
    <row r="11" spans="1:14" ht="15">
      <c r="A11" s="53" t="s">
        <v>34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5.7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44.25" customHeight="1" thickBot="1">
      <c r="A13" s="7" t="s">
        <v>14</v>
      </c>
      <c r="B13" s="81" t="s">
        <v>15</v>
      </c>
      <c r="C13" s="82"/>
      <c r="D13" s="82"/>
      <c r="E13" s="83"/>
      <c r="F13" s="7" t="s">
        <v>21</v>
      </c>
      <c r="G13" s="21" t="s">
        <v>12</v>
      </c>
      <c r="H13" s="84" t="s">
        <v>16</v>
      </c>
      <c r="I13" s="85"/>
      <c r="J13" s="16" t="s">
        <v>19</v>
      </c>
      <c r="K13" s="7" t="s">
        <v>18</v>
      </c>
      <c r="L13" s="86" t="s">
        <v>17</v>
      </c>
      <c r="M13" s="87"/>
      <c r="N13" s="88"/>
    </row>
    <row r="14" spans="1:14" ht="15.75" thickBot="1">
      <c r="A14" s="4" t="s">
        <v>20</v>
      </c>
      <c r="B14" s="89" t="s">
        <v>45</v>
      </c>
      <c r="C14" s="90"/>
      <c r="D14" s="90"/>
      <c r="E14" s="91"/>
      <c r="F14" s="22" t="s">
        <v>22</v>
      </c>
      <c r="G14" s="23">
        <v>1</v>
      </c>
      <c r="H14" s="47"/>
      <c r="I14" s="48"/>
      <c r="J14" s="8">
        <f>H14*1.2</f>
        <v>0</v>
      </c>
      <c r="K14" s="9">
        <f>H14*G14</f>
        <v>0</v>
      </c>
      <c r="L14" s="10">
        <f>J14*G14</f>
        <v>0</v>
      </c>
      <c r="M14" s="11"/>
      <c r="N14" s="12"/>
    </row>
    <row r="15" spans="1:14" ht="15.75" customHeight="1" thickBot="1">
      <c r="A15" s="98" t="s">
        <v>39</v>
      </c>
      <c r="B15" s="99"/>
      <c r="C15" s="99"/>
      <c r="D15" s="99"/>
      <c r="E15" s="99"/>
      <c r="F15" s="99"/>
      <c r="G15" s="99"/>
      <c r="H15" s="99"/>
      <c r="I15" s="99"/>
      <c r="J15" s="100"/>
      <c r="K15" s="3">
        <f>SUM(K14:K14)</f>
        <v>0</v>
      </c>
      <c r="L15" s="3">
        <f>SUM(L14:L14)</f>
        <v>0</v>
      </c>
      <c r="M15" s="13"/>
      <c r="N15" s="13"/>
    </row>
    <row r="16" spans="1:14" ht="1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13"/>
      <c r="N16" s="13"/>
    </row>
    <row r="17" spans="1:12" ht="15" customHeight="1" thickBo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5" customHeight="1" thickBot="1">
      <c r="A18" s="95" t="s">
        <v>40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</row>
    <row r="19" spans="1:12" ht="36.75" customHeight="1" thickBot="1">
      <c r="A19" s="17" t="s">
        <v>14</v>
      </c>
      <c r="B19" s="113" t="s">
        <v>46</v>
      </c>
      <c r="C19" s="117"/>
      <c r="D19" s="84" t="s">
        <v>23</v>
      </c>
      <c r="E19" s="108"/>
      <c r="F19" s="108"/>
      <c r="G19" s="108"/>
      <c r="H19" s="108"/>
      <c r="I19" s="85"/>
      <c r="J19" s="113" t="s">
        <v>32</v>
      </c>
      <c r="K19" s="114"/>
      <c r="L19" s="114"/>
    </row>
    <row r="20" spans="1:14" ht="15.75" thickBot="1">
      <c r="A20" s="5"/>
      <c r="B20" s="115"/>
      <c r="C20" s="118"/>
      <c r="D20" s="101" t="s">
        <v>24</v>
      </c>
      <c r="E20" s="102"/>
      <c r="F20" s="101" t="s">
        <v>25</v>
      </c>
      <c r="G20" s="102"/>
      <c r="H20" s="111" t="s">
        <v>26</v>
      </c>
      <c r="I20" s="112"/>
      <c r="J20" s="115"/>
      <c r="K20" s="116"/>
      <c r="L20" s="116"/>
      <c r="M20" s="19"/>
      <c r="N20" s="18"/>
    </row>
    <row r="21" spans="1:14" ht="15" customHeight="1" thickBot="1">
      <c r="A21" s="20" t="s">
        <v>20</v>
      </c>
      <c r="B21" s="66" t="s">
        <v>45</v>
      </c>
      <c r="C21" s="67"/>
      <c r="D21" s="92"/>
      <c r="E21" s="93"/>
      <c r="F21" s="93"/>
      <c r="G21" s="93"/>
      <c r="H21" s="93"/>
      <c r="I21" s="93"/>
      <c r="J21" s="93"/>
      <c r="K21" s="93"/>
      <c r="L21" s="94"/>
      <c r="M21" s="6"/>
      <c r="N21" s="6"/>
    </row>
    <row r="22" spans="1:12" ht="33.75" customHeight="1">
      <c r="A22" s="78"/>
      <c r="B22" s="68" t="s">
        <v>47</v>
      </c>
      <c r="C22" s="69"/>
      <c r="D22" s="70"/>
      <c r="E22" s="71"/>
      <c r="F22" s="70"/>
      <c r="G22" s="72"/>
      <c r="H22" s="73" t="s">
        <v>27</v>
      </c>
      <c r="I22" s="74"/>
      <c r="J22" s="75" t="s">
        <v>28</v>
      </c>
      <c r="K22" s="76"/>
      <c r="L22" s="77"/>
    </row>
    <row r="23" spans="1:12" ht="15">
      <c r="A23" s="79"/>
      <c r="B23" s="55" t="s">
        <v>48</v>
      </c>
      <c r="C23" s="56"/>
      <c r="D23" s="57"/>
      <c r="E23" s="58"/>
      <c r="F23" s="57"/>
      <c r="G23" s="58"/>
      <c r="H23" s="59" t="s">
        <v>27</v>
      </c>
      <c r="I23" s="60"/>
      <c r="J23" s="61" t="s">
        <v>28</v>
      </c>
      <c r="K23" s="62"/>
      <c r="L23" s="63"/>
    </row>
    <row r="24" spans="1:12" ht="15" customHeight="1">
      <c r="A24" s="79"/>
      <c r="B24" s="55" t="s">
        <v>49</v>
      </c>
      <c r="C24" s="56"/>
      <c r="D24" s="57"/>
      <c r="E24" s="58"/>
      <c r="F24" s="57"/>
      <c r="G24" s="58"/>
      <c r="H24" s="59" t="s">
        <v>27</v>
      </c>
      <c r="I24" s="60"/>
      <c r="J24" s="61" t="s">
        <v>28</v>
      </c>
      <c r="K24" s="62"/>
      <c r="L24" s="63"/>
    </row>
    <row r="25" spans="1:12" ht="31.5" customHeight="1" thickBot="1">
      <c r="A25" s="80"/>
      <c r="B25" s="55" t="s">
        <v>50</v>
      </c>
      <c r="C25" s="56"/>
      <c r="D25" s="57"/>
      <c r="E25" s="58"/>
      <c r="F25" s="57"/>
      <c r="G25" s="58"/>
      <c r="H25" s="59" t="s">
        <v>27</v>
      </c>
      <c r="I25" s="60"/>
      <c r="J25" s="61" t="s">
        <v>28</v>
      </c>
      <c r="K25" s="62"/>
      <c r="L25" s="63"/>
    </row>
    <row r="26" spans="1:12" ht="15" customHeight="1" thickBot="1">
      <c r="A26" s="105" t="s">
        <v>29</v>
      </c>
      <c r="B26" s="106"/>
      <c r="C26" s="106"/>
      <c r="D26" s="106"/>
      <c r="E26" s="106"/>
      <c r="F26" s="106"/>
      <c r="G26" s="106"/>
      <c r="H26" s="106"/>
      <c r="I26" s="107"/>
      <c r="J26" s="103" t="s">
        <v>30</v>
      </c>
      <c r="K26" s="103"/>
      <c r="L26" s="104"/>
    </row>
    <row r="27" spans="1:12" ht="15.75" thickBot="1">
      <c r="A27" s="105" t="s">
        <v>41</v>
      </c>
      <c r="B27" s="106"/>
      <c r="C27" s="106"/>
      <c r="D27" s="106"/>
      <c r="E27" s="106"/>
      <c r="F27" s="106"/>
      <c r="G27" s="106"/>
      <c r="H27" s="106"/>
      <c r="I27" s="107"/>
      <c r="J27" s="103" t="s">
        <v>31</v>
      </c>
      <c r="K27" s="103"/>
      <c r="L27" s="104"/>
    </row>
    <row r="28" ht="15.75" customHeight="1"/>
    <row r="29" ht="15.75" customHeight="1"/>
    <row r="30" ht="15.75" customHeight="1">
      <c r="A30" t="s">
        <v>33</v>
      </c>
    </row>
    <row r="31" spans="1:12" ht="15" customHeight="1">
      <c r="A31" s="109"/>
      <c r="B31" s="109"/>
      <c r="C31" s="109"/>
      <c r="D31" s="109"/>
      <c r="E31" s="109"/>
      <c r="K31" s="1"/>
      <c r="L31" s="1"/>
    </row>
    <row r="32" spans="10:12" ht="15" customHeight="1" thickBot="1">
      <c r="J32" s="1"/>
      <c r="K32" s="15" t="s">
        <v>10</v>
      </c>
      <c r="L32" s="15"/>
    </row>
    <row r="33" spans="10:14" ht="15.75" thickBot="1">
      <c r="J33" s="1"/>
      <c r="K33" s="1"/>
      <c r="L33" s="1"/>
      <c r="M33" s="19"/>
      <c r="N33" s="18"/>
    </row>
    <row r="34" spans="10:14" ht="15" customHeight="1" thickBot="1">
      <c r="J34" s="1"/>
      <c r="K34" s="1"/>
      <c r="L34" s="1"/>
      <c r="M34" s="6"/>
      <c r="N34" s="6"/>
    </row>
    <row r="35" spans="10:12" ht="15" customHeight="1">
      <c r="J35" s="110"/>
      <c r="K35" s="110"/>
      <c r="L35" s="110"/>
    </row>
    <row r="36" spans="10:12" ht="15" customHeight="1">
      <c r="J36" s="1"/>
      <c r="K36" s="14" t="s">
        <v>13</v>
      </c>
      <c r="L36" s="14"/>
    </row>
    <row r="37" spans="10:12" ht="15" customHeight="1">
      <c r="J37" s="1"/>
      <c r="K37" s="1"/>
      <c r="L37" s="1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.75" customHeight="1"/>
    <row r="45" ht="15.7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.75" customHeight="1"/>
    <row r="58" ht="15" customHeight="1"/>
    <row r="59" ht="15" customHeight="1"/>
    <row r="60" ht="15.75" customHeight="1"/>
    <row r="61" ht="15" customHeight="1"/>
    <row r="62" ht="15" customHeight="1"/>
    <row r="63" ht="15" customHeight="1"/>
    <row r="64" ht="15" customHeight="1"/>
    <row r="65" ht="15.75" customHeight="1"/>
    <row r="67" ht="15.75" customHeight="1"/>
    <row r="68" ht="15.75" customHeight="1"/>
    <row r="71" ht="30.75" customHeight="1"/>
    <row r="72" ht="15" customHeight="1"/>
    <row r="73" ht="15.75" customHeight="1"/>
    <row r="74" ht="15.75" customHeight="1"/>
    <row r="75" ht="15.75" customHeight="1"/>
    <row r="78" ht="15" customHeight="1"/>
    <row r="80" ht="15.75" customHeight="1"/>
    <row r="81" ht="15.75" customHeight="1"/>
    <row r="82" ht="15" customHeight="1"/>
    <row r="83" ht="15" customHeight="1"/>
    <row r="84" ht="15" customHeight="1"/>
    <row r="85" ht="15" customHeight="1"/>
    <row r="86" ht="15" customHeight="1"/>
    <row r="88" ht="15" customHeight="1"/>
    <row r="89" ht="15" customHeight="1"/>
    <row r="90" ht="15.75" customHeight="1"/>
    <row r="91" ht="15.75" customHeight="1"/>
    <row r="92" ht="15" customHeight="1"/>
    <row r="93" ht="15" customHeight="1"/>
    <row r="94" ht="15.75" customHeight="1"/>
    <row r="95" ht="15.75" customHeight="1"/>
    <row r="96" ht="15.75" customHeight="1"/>
    <row r="97" ht="15.75" customHeight="1"/>
    <row r="98" ht="15.75" customHeight="1"/>
    <row r="99" ht="15" customHeight="1"/>
    <row r="100" ht="15" customHeight="1"/>
    <row r="101" ht="15.75" customHeight="1"/>
    <row r="103" ht="15.75" customHeight="1"/>
    <row r="106" ht="15" customHeight="1"/>
    <row r="107" ht="15" customHeight="1"/>
    <row r="108" ht="15" customHeight="1"/>
    <row r="110" ht="15.75" customHeight="1"/>
    <row r="111" ht="15.75" customHeight="1"/>
    <row r="114" ht="15" customHeight="1"/>
    <row r="115" ht="15" customHeight="1"/>
    <row r="116" ht="15" customHeight="1"/>
    <row r="117" ht="15.75" customHeight="1"/>
    <row r="118" ht="15.75" customHeight="1"/>
    <row r="119" ht="15.75" customHeight="1"/>
    <row r="122" ht="15" customHeight="1"/>
    <row r="123" ht="15.75" customHeight="1"/>
    <row r="124" ht="15.75" customHeight="1"/>
    <row r="125" ht="15.75" customHeight="1"/>
    <row r="128" ht="15" customHeight="1"/>
    <row r="131" ht="15.75" customHeight="1"/>
    <row r="132" ht="15.75" customHeight="1"/>
    <row r="135" ht="15" customHeight="1"/>
    <row r="136" ht="15" customHeight="1"/>
    <row r="137" ht="15" customHeight="1"/>
    <row r="138" ht="15.75" customHeight="1"/>
    <row r="139" ht="15.75" customHeight="1"/>
    <row r="140" ht="15.75" customHeight="1"/>
    <row r="143" ht="15" customHeight="1"/>
    <row r="145" ht="15" customHeight="1"/>
    <row r="146" ht="15.75" customHeight="1"/>
    <row r="147" ht="15.75" customHeight="1"/>
    <row r="148" ht="15.75" customHeight="1"/>
    <row r="152" ht="15" customHeight="1"/>
    <row r="153" ht="15.75" customHeight="1"/>
    <row r="154" ht="15.75" customHeight="1"/>
    <row r="155" ht="15.75" customHeight="1"/>
    <row r="158" ht="15" customHeight="1"/>
    <row r="160" ht="15.75" customHeight="1"/>
    <row r="161" ht="15.75" customHeight="1"/>
    <row r="162" ht="15.75" customHeight="1"/>
    <row r="165" ht="15" customHeight="1"/>
    <row r="166" ht="15" customHeight="1"/>
    <row r="167" ht="65.25" customHeight="1"/>
    <row r="168" ht="49.5" customHeight="1"/>
    <row r="169" ht="15.75" customHeight="1"/>
    <row r="172" ht="15" customHeight="1"/>
    <row r="173" ht="31.5" customHeight="1"/>
    <row r="174" ht="15" customHeight="1"/>
    <row r="175" ht="15.75" customHeight="1"/>
    <row r="176" ht="15.75" customHeight="1"/>
    <row r="177" ht="15.75" customHeight="1"/>
    <row r="179" ht="15" customHeight="1"/>
    <row r="180" ht="35.25" customHeight="1"/>
    <row r="181" ht="15.75" customHeight="1"/>
    <row r="182" ht="15.75" customHeight="1"/>
    <row r="183" ht="15.75" customHeight="1"/>
    <row r="186" ht="15" customHeight="1"/>
    <row r="190" ht="15.75" customHeight="1"/>
    <row r="191" ht="15.75" customHeight="1"/>
    <row r="194" ht="15" customHeight="1"/>
    <row r="196" ht="30.75" customHeight="1"/>
    <row r="198" ht="15.75" customHeight="1"/>
    <row r="199" ht="15.75" customHeight="1"/>
    <row r="202" ht="15" customHeight="1"/>
    <row r="203" ht="32.25" customHeight="1"/>
    <row r="204" ht="33" customHeight="1"/>
    <row r="206" ht="15.75" customHeight="1"/>
    <row r="207" ht="15.75" customHeight="1"/>
    <row r="209" ht="15" customHeight="1"/>
    <row r="210" ht="45" customHeight="1"/>
    <row r="211" ht="15" customHeight="1"/>
    <row r="212" ht="15" customHeight="1"/>
    <row r="213" ht="15.75" customHeight="1"/>
    <row r="214" ht="15.75" customHeight="1"/>
    <row r="215" ht="15.75" customHeight="1"/>
    <row r="217" ht="45.75" customHeight="1"/>
    <row r="218" ht="15" customHeight="1"/>
    <row r="222" ht="15.75" customHeight="1"/>
    <row r="223" ht="15.75" customHeight="1"/>
    <row r="225" ht="33.75" customHeight="1"/>
    <row r="226" ht="15" customHeight="1"/>
    <row r="227" ht="15" customHeight="1"/>
    <row r="228" ht="15.75" customHeight="1"/>
    <row r="229" ht="15.75" customHeight="1"/>
    <row r="230" ht="15.75" customHeight="1"/>
    <row r="231" ht="33" customHeight="1"/>
    <row r="233" ht="15" customHeight="1"/>
    <row r="234" ht="15" customHeight="1"/>
    <row r="235" ht="15.75" customHeight="1"/>
    <row r="236" ht="15.75" customHeight="1"/>
    <row r="237" ht="15.75" customHeight="1"/>
    <row r="239" ht="34.5" customHeight="1"/>
    <row r="240" ht="15.75" customHeight="1"/>
    <row r="241" ht="15.75" customHeight="1"/>
    <row r="242" ht="15.75" customHeight="1"/>
    <row r="245" ht="15" customHeight="1"/>
    <row r="246" ht="15.75" customHeight="1"/>
    <row r="247" ht="33" customHeight="1"/>
    <row r="248" ht="15.75" customHeight="1"/>
    <row r="251" ht="15" customHeight="1"/>
    <row r="252" ht="15.75" customHeight="1"/>
    <row r="253" ht="15.75" customHeight="1"/>
    <row r="254" ht="15.75" customHeight="1"/>
    <row r="255" ht="33" customHeight="1"/>
    <row r="256" ht="30.75" customHeight="1"/>
    <row r="257" ht="15" customHeight="1"/>
    <row r="258" ht="15.75" customHeight="1"/>
    <row r="259" ht="15.75" customHeight="1"/>
    <row r="260" ht="15.75" customHeight="1"/>
    <row r="263" ht="33" customHeight="1"/>
    <row r="267" ht="15.75" customHeight="1"/>
    <row r="268" ht="15.75" customHeight="1"/>
    <row r="271" ht="33" customHeight="1"/>
    <row r="275" ht="15.75" customHeight="1"/>
    <row r="276" ht="15.75" customHeight="1"/>
    <row r="279" ht="15" customHeight="1"/>
    <row r="280" ht="45" customHeight="1"/>
    <row r="281" ht="15.75" customHeight="1"/>
    <row r="282" ht="15.75" customHeight="1"/>
    <row r="285" ht="15" customHeight="1"/>
    <row r="289" ht="15.75" customHeight="1"/>
    <row r="290" ht="15.75" customHeight="1"/>
    <row r="293" ht="15" customHeight="1"/>
    <row r="294" ht="15.75" customHeight="1"/>
    <row r="295" ht="15.75" customHeight="1"/>
    <row r="296" ht="15.75" customHeight="1"/>
    <row r="297" ht="31.5" customHeight="1"/>
    <row r="299" ht="15" customHeight="1"/>
    <row r="300" ht="15.75" customHeight="1"/>
    <row r="301" ht="15.75" customHeight="1"/>
    <row r="302" ht="51.75" customHeight="1"/>
    <row r="305" ht="15" customHeight="1"/>
    <row r="306" ht="15.75" customHeight="1"/>
    <row r="307" ht="15.75" customHeight="1"/>
    <row r="308" ht="15.75" customHeight="1"/>
    <row r="311" ht="15" customHeight="1"/>
    <row r="312" ht="15.75" customHeight="1"/>
    <row r="313" ht="15.75" customHeight="1"/>
    <row r="314" ht="15.75" customHeight="1"/>
    <row r="317" ht="15" customHeight="1"/>
    <row r="318" ht="15" customHeight="1"/>
    <row r="319" ht="15.75" customHeight="1"/>
    <row r="320" ht="15.75" customHeight="1"/>
    <row r="323" ht="15" customHeight="1"/>
    <row r="324" ht="15.75" customHeight="1"/>
    <row r="325" ht="15.75" customHeight="1"/>
    <row r="326" ht="15.75" customHeight="1"/>
    <row r="329" ht="15" customHeight="1"/>
    <row r="330" ht="15.75" customHeight="1"/>
    <row r="331" ht="15" customHeight="1"/>
    <row r="332" ht="15" customHeight="1"/>
    <row r="333" ht="15.75" customHeight="1"/>
    <row r="335" ht="15" customHeight="1"/>
    <row r="336" ht="15.75" customHeight="1"/>
    <row r="337" ht="15.75" customHeight="1"/>
    <row r="338" ht="15.75" customHeight="1"/>
    <row r="341" ht="15" customHeight="1"/>
    <row r="342" ht="15.75" customHeight="1"/>
    <row r="343" ht="15.75" customHeight="1"/>
    <row r="344" ht="15.75" customHeight="1"/>
    <row r="345" ht="46.5" customHeight="1"/>
    <row r="347" ht="15" customHeight="1"/>
    <row r="348" ht="15.75" customHeight="1"/>
    <row r="349" ht="15.75" customHeight="1"/>
    <row r="350" ht="15.75" customHeight="1"/>
    <row r="353" ht="15" customHeight="1"/>
    <row r="354" ht="15" customHeight="1"/>
    <row r="355" ht="15" customHeight="1"/>
    <row r="356" ht="15.75" customHeight="1"/>
    <row r="357" ht="15.75" customHeight="1"/>
    <row r="358" ht="15.75" customHeight="1"/>
    <row r="361" ht="15" customHeight="1"/>
    <row r="362" ht="15.75" customHeight="1"/>
    <row r="363" ht="15.75" customHeight="1"/>
    <row r="364" ht="15.75" customHeight="1"/>
    <row r="367" ht="15" customHeight="1"/>
    <row r="368" ht="15.75" customHeight="1"/>
    <row r="369" ht="54.75" customHeight="1"/>
    <row r="370" ht="15.75" customHeight="1"/>
    <row r="373" ht="15" customHeight="1"/>
    <row r="374" ht="15.75" customHeight="1"/>
    <row r="375" ht="36" customHeight="1"/>
    <row r="376" ht="15.75" customHeight="1"/>
    <row r="379" ht="15" customHeight="1"/>
    <row r="383" ht="15.75" customHeight="1"/>
    <row r="384" ht="15.75" customHeight="1"/>
    <row r="387" ht="15" customHeight="1"/>
    <row r="391" ht="15.75" customHeight="1"/>
    <row r="392" ht="15.75" customHeight="1"/>
    <row r="394" ht="15" customHeight="1"/>
    <row r="395" ht="15" customHeight="1"/>
    <row r="396" ht="15" customHeight="1"/>
    <row r="397" ht="15" customHeight="1"/>
    <row r="398" ht="15.75" customHeight="1"/>
    <row r="399" ht="15.75" customHeight="1"/>
    <row r="400" ht="15.75" customHeight="1"/>
    <row r="401" ht="33" customHeight="1"/>
    <row r="403" ht="15" customHeight="1"/>
    <row r="404" ht="15" customHeight="1"/>
    <row r="405" ht="15.75" customHeight="1"/>
    <row r="406" ht="15.75" customHeight="1"/>
    <row r="407" ht="15.75" customHeight="1"/>
    <row r="410" ht="15" customHeight="1"/>
    <row r="411" ht="15" customHeight="1"/>
    <row r="412" ht="15" customHeight="1"/>
    <row r="413" ht="15.75" customHeight="1"/>
    <row r="414" ht="15.75" customHeight="1"/>
    <row r="415" ht="15.75" customHeight="1"/>
    <row r="418" ht="32.25" customHeight="1"/>
    <row r="419" ht="15" customHeight="1"/>
    <row r="420" ht="15" customHeight="1"/>
    <row r="421" ht="15.75" customHeight="1"/>
    <row r="422" ht="15.75" customHeight="1"/>
    <row r="423" ht="15.75" customHeight="1"/>
    <row r="424" ht="33" customHeight="1"/>
    <row r="426" ht="15" customHeight="1"/>
    <row r="427" ht="15" customHeight="1"/>
    <row r="428" ht="15.75" customHeight="1"/>
    <row r="429" ht="15.75" customHeight="1"/>
    <row r="430" ht="15.75" customHeight="1"/>
    <row r="432" ht="33.75" customHeight="1"/>
    <row r="433" ht="15" customHeight="1"/>
    <row r="434" ht="15" customHeight="1"/>
    <row r="435" ht="15.75" customHeight="1"/>
    <row r="436" ht="15.75" customHeight="1"/>
    <row r="437" ht="15.75" customHeight="1"/>
    <row r="439" ht="33" customHeight="1"/>
    <row r="440" ht="51.75" customHeight="1"/>
    <row r="441" ht="15" customHeight="1"/>
    <row r="442" ht="45.75" customHeight="1"/>
    <row r="443" ht="15.75" customHeight="1"/>
    <row r="444" ht="15.75" customHeight="1"/>
    <row r="445" ht="15.75" customHeight="1"/>
    <row r="448" ht="51.75" customHeight="1"/>
    <row r="449" ht="15" customHeight="1"/>
    <row r="450" ht="15.75" customHeight="1"/>
    <row r="451" ht="15.75" customHeight="1"/>
    <row r="452" ht="15.75" customHeight="1"/>
    <row r="455" ht="33" customHeight="1"/>
    <row r="459" ht="15.75" customHeight="1"/>
    <row r="460" ht="15.75" customHeight="1"/>
    <row r="463" ht="15" customHeight="1"/>
    <row r="464" ht="30.75" customHeight="1"/>
    <row r="467" ht="15.75" customHeight="1"/>
    <row r="468" ht="15.75" customHeight="1"/>
    <row r="471" ht="33.75" customHeight="1"/>
    <row r="472" ht="15" customHeight="1"/>
    <row r="473" ht="15.75" customHeight="1"/>
    <row r="474" ht="15.75" customHeight="1"/>
    <row r="475" ht="15.75" customHeight="1"/>
    <row r="478" ht="30" customHeight="1"/>
    <row r="482" ht="15.75" customHeight="1"/>
    <row r="483" ht="15.75" customHeight="1"/>
    <row r="486" ht="15" customHeight="1"/>
    <row r="487" ht="15" customHeight="1"/>
    <row r="488" ht="15.75" customHeight="1"/>
    <row r="489" ht="15.75" customHeight="1"/>
    <row r="490" ht="15.75" customHeight="1"/>
    <row r="493" ht="15" customHeight="1"/>
    <row r="494" ht="15" customHeight="1"/>
    <row r="495" ht="15.75" customHeight="1"/>
    <row r="496" ht="15.75" customHeight="1"/>
    <row r="497" ht="15.75" customHeight="1"/>
    <row r="499" ht="15" customHeight="1"/>
    <row r="500" ht="33" customHeight="1"/>
    <row r="501" ht="15" customHeight="1"/>
    <row r="502" ht="15" customHeight="1"/>
    <row r="503" ht="15.75" customHeight="1"/>
    <row r="504" ht="15.75" customHeight="1"/>
    <row r="505" ht="15.75" customHeight="1"/>
    <row r="508" ht="29.25" customHeight="1"/>
    <row r="517" ht="15" customHeight="1"/>
    <row r="523" ht="32.25" customHeight="1"/>
    <row r="525" ht="15.75" customHeight="1"/>
    <row r="538" ht="51.75" customHeight="1"/>
    <row r="545" ht="51.75" customHeight="1"/>
    <row r="546" ht="15.75" customHeight="1"/>
    <row r="560" ht="15.75" customHeight="1"/>
  </sheetData>
  <sheetProtection password="F2BF" sheet="1"/>
  <mergeCells count="70">
    <mergeCell ref="A22:A25"/>
    <mergeCell ref="J26:L26"/>
    <mergeCell ref="A27:I27"/>
    <mergeCell ref="J27:L27"/>
    <mergeCell ref="D19:I19"/>
    <mergeCell ref="A31:E31"/>
    <mergeCell ref="J35:L35"/>
    <mergeCell ref="A26:I26"/>
    <mergeCell ref="H20:I20"/>
    <mergeCell ref="J19:L20"/>
    <mergeCell ref="B19:C20"/>
    <mergeCell ref="B13:E13"/>
    <mergeCell ref="H13:I13"/>
    <mergeCell ref="L13:N13"/>
    <mergeCell ref="B14:E14"/>
    <mergeCell ref="D21:L21"/>
    <mergeCell ref="A18:L18"/>
    <mergeCell ref="A15:J15"/>
    <mergeCell ref="D20:E20"/>
    <mergeCell ref="F20:G20"/>
    <mergeCell ref="A16:L17"/>
    <mergeCell ref="B21:C21"/>
    <mergeCell ref="B22:C22"/>
    <mergeCell ref="D22:E22"/>
    <mergeCell ref="F22:G22"/>
    <mergeCell ref="H22:I22"/>
    <mergeCell ref="J22:L22"/>
    <mergeCell ref="B23:C23"/>
    <mergeCell ref="D23:E23"/>
    <mergeCell ref="F23:G23"/>
    <mergeCell ref="H23:I23"/>
    <mergeCell ref="J23:L23"/>
    <mergeCell ref="B24:C24"/>
    <mergeCell ref="D24:E24"/>
    <mergeCell ref="F24:G24"/>
    <mergeCell ref="H24:I24"/>
    <mergeCell ref="J24:L24"/>
    <mergeCell ref="B25:C25"/>
    <mergeCell ref="D25:E25"/>
    <mergeCell ref="F25:G25"/>
    <mergeCell ref="H25:I25"/>
    <mergeCell ref="J25:L25"/>
    <mergeCell ref="A9:B9"/>
    <mergeCell ref="C9:G9"/>
    <mergeCell ref="H9:J9"/>
    <mergeCell ref="K9:N9"/>
    <mergeCell ref="H14:I14"/>
    <mergeCell ref="A10:B10"/>
    <mergeCell ref="C10:G10"/>
    <mergeCell ref="H10:J10"/>
    <mergeCell ref="K10:N10"/>
    <mergeCell ref="A11:N12"/>
    <mergeCell ref="A7:B7"/>
    <mergeCell ref="C7:G7"/>
    <mergeCell ref="H7:J7"/>
    <mergeCell ref="K7:N7"/>
    <mergeCell ref="A8:B8"/>
    <mergeCell ref="C8:G8"/>
    <mergeCell ref="H8:J8"/>
    <mergeCell ref="K8:N8"/>
    <mergeCell ref="C6:G6"/>
    <mergeCell ref="H6:J6"/>
    <mergeCell ref="A1:B1"/>
    <mergeCell ref="A2:N2"/>
    <mergeCell ref="A3:N3"/>
    <mergeCell ref="A4:B4"/>
    <mergeCell ref="C4:N4"/>
    <mergeCell ref="A5:N5"/>
    <mergeCell ref="K6:N6"/>
    <mergeCell ref="A6:B6"/>
  </mergeCells>
  <hyperlinks>
    <hyperlink ref="C10" r:id="rId1" display="poprad@redcross.sk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3"/>
  <headerFooter>
    <oddHeader>&amp;L&amp;"Tahoma,obyčejné"&amp;10Príloha č. 1 - Cenová ponuka (Opis predmetu zákazky)</oddHead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Cenová ponuka</dc:title>
  <dc:subject/>
  <dc:creator>Verejne-obstar</dc:creator>
  <cp:keywords>4/2023/PT</cp:keywords>
  <dc:description/>
  <cp:lastModifiedBy>HP Pavilion a6000</cp:lastModifiedBy>
  <cp:lastPrinted>2023-06-22T17:22:04Z</cp:lastPrinted>
  <dcterms:created xsi:type="dcterms:W3CDTF">2021-09-10T08:29:52Z</dcterms:created>
  <dcterms:modified xsi:type="dcterms:W3CDTF">2023-06-22T19:48:02Z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