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venikova\Documents\Objekty\investičné akcie 2019\výmena chladiacich jednotiek\"/>
    </mc:Choice>
  </mc:AlternateContent>
  <xr:revisionPtr revIDLastSave="0" documentId="13_ncr:1_{D884E15A-5019-4035-9D7A-E56DCF2D5A51}" xr6:coauthVersionLast="36" xr6:coauthVersionMax="36" xr10:uidLastSave="{00000000-0000-0000-0000-000000000000}"/>
  <bookViews>
    <workbookView xWindow="120" yWindow="120" windowWidth="15180" windowHeight="8835" activeTab="3" xr2:uid="{00000000-000D-0000-FFFF-FFFF00000000}"/>
  </bookViews>
  <sheets>
    <sheet name="Chladenie" sheetId="11" r:id="rId1"/>
    <sheet name="MaR + elektro" sheetId="4" r:id="rId2"/>
    <sheet name="Demontáže" sheetId="8" r:id="rId3"/>
    <sheet name="profylaktika" sheetId="10" r:id="rId4"/>
    <sheet name="Rekapituláci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4" i="11" l="1"/>
  <c r="C38" i="11"/>
  <c r="C37" i="11"/>
  <c r="C7" i="6" l="1"/>
  <c r="I95" i="4"/>
  <c r="E19" i="8"/>
</calcChain>
</file>

<file path=xl/sharedStrings.xml><?xml version="1.0" encoding="utf-8"?>
<sst xmlns="http://schemas.openxmlformats.org/spreadsheetml/2006/main" count="549" uniqueCount="367">
  <si>
    <t>ks</t>
  </si>
  <si>
    <t>bm</t>
  </si>
  <si>
    <t>1.01</t>
  </si>
  <si>
    <t>1.02</t>
  </si>
  <si>
    <t>1.03</t>
  </si>
  <si>
    <t>1.04</t>
  </si>
  <si>
    <t>1.06</t>
  </si>
  <si>
    <t>1.07</t>
  </si>
  <si>
    <t>1.08</t>
  </si>
  <si>
    <t>1.09</t>
  </si>
  <si>
    <t>1.10</t>
  </si>
  <si>
    <t>2.01</t>
  </si>
  <si>
    <t>2.02</t>
  </si>
  <si>
    <t>2.03</t>
  </si>
  <si>
    <t>2.04</t>
  </si>
  <si>
    <t>2.05</t>
  </si>
  <si>
    <t>2.06</t>
  </si>
  <si>
    <t>2.07</t>
  </si>
  <si>
    <t>P.Č.</t>
  </si>
  <si>
    <t>Popis</t>
  </si>
  <si>
    <t>MJ</t>
  </si>
  <si>
    <t>Množstvo celkom</t>
  </si>
  <si>
    <t>Cena celkom</t>
  </si>
  <si>
    <t>1</t>
  </si>
  <si>
    <t>Celkom bez DPH</t>
  </si>
  <si>
    <t>1.05</t>
  </si>
  <si>
    <t>3.01</t>
  </si>
  <si>
    <t>3.02</t>
  </si>
  <si>
    <t>3.03</t>
  </si>
  <si>
    <t>3.04</t>
  </si>
  <si>
    <t>3.05</t>
  </si>
  <si>
    <t>3.06</t>
  </si>
  <si>
    <t>3.07</t>
  </si>
  <si>
    <t>3.08</t>
  </si>
  <si>
    <t>1.11</t>
  </si>
  <si>
    <t>1.12</t>
  </si>
  <si>
    <t>1.13</t>
  </si>
  <si>
    <t>Demontáže</t>
  </si>
  <si>
    <t>tab. č.1</t>
  </si>
  <si>
    <t>tab. č.2</t>
  </si>
  <si>
    <t>tab. č.3</t>
  </si>
  <si>
    <t>Tab.č.1</t>
  </si>
  <si>
    <t>Tab.č.2</t>
  </si>
  <si>
    <t>Tab.č.3</t>
  </si>
  <si>
    <t>Tab.č.4</t>
  </si>
  <si>
    <t>Celkom (bez DPH)</t>
  </si>
  <si>
    <t>Montáž</t>
  </si>
  <si>
    <t>Montáž celkom</t>
  </si>
  <si>
    <t>Materiál cena jednotková</t>
  </si>
  <si>
    <t>Materiál cena celkom</t>
  </si>
  <si>
    <t>Demontáže, ekologická likvidácia a odvoz odpadu</t>
  </si>
  <si>
    <t>9</t>
  </si>
  <si>
    <t>m</t>
  </si>
  <si>
    <t>hod.</t>
  </si>
  <si>
    <t>Profylaktické servisné prehliadky a kontroly</t>
  </si>
  <si>
    <t>Výmena chladiacich jednotiek pre chladenie nízko podlažnej časti objektu NBS I.Karvaša 1, Bratislava</t>
  </si>
  <si>
    <t>Demontáž existujúcich chladiacich strojov</t>
  </si>
  <si>
    <t>Demontáž existujúcich čerpadiel</t>
  </si>
  <si>
    <t>Demontáž existujúcich kondenzátorov</t>
  </si>
  <si>
    <t>Demontáž rozvodov</t>
  </si>
  <si>
    <t>Demontáž závesného systému rozvodov</t>
  </si>
  <si>
    <t>Demontáž a spätná montáž strechy strojovne chladenia</t>
  </si>
  <si>
    <t>Ekologická likvidácia demontovaných zariadení</t>
  </si>
  <si>
    <t>kpl</t>
  </si>
  <si>
    <t>kg</t>
  </si>
  <si>
    <t>Odsávanie chladiva + ekologická likvidácia - 4 okruhy po 64 kg</t>
  </si>
  <si>
    <t>Demontáž existujúceho zásobníka chladiva</t>
  </si>
  <si>
    <t xml:space="preserve">Chladici stroj - čiler s oddeleným kondenzátorom. Príslušebstvo : Vlastný riadiiaci systém, ovládací mikroprocesorový panel, komunikačný modul Modbus,pretlakové ventily, prírubové spoje pre pripojenie vodného okruhu,    </t>
  </si>
  <si>
    <t xml:space="preserve">Kondenzátor s dochladizovačom.                                                                                                                                 Príslušenstvo: Sada predĺžených nožičiek 1m, integrovaný dochladzovač prepojený syfónom ,Tlakové čidlo, Montáž a prepojenie ventilátorov (rozvádzač, ventilátor, tlakové čidlo), Komunikačný modul Modbus, Riadiaca jednotka pre managment motorov ventilátorov s rozhraním CAN BUS </t>
  </si>
  <si>
    <t>Zásobník chladiva 228l s poistným ventilom. Objem 228 litrov</t>
  </si>
  <si>
    <t xml:space="preserve">Obehové zdvojené čerpadlo frekvenčne riadené vrátane základovej dosky.  Príslušenstvo: Komunikačný modul Modbus </t>
  </si>
  <si>
    <t>Gumové podložky pod zariadenia</t>
  </si>
  <si>
    <t>Betónové prefabrikátové podložky pod nožičky kondenzátorov</t>
  </si>
  <si>
    <t>Montážny a závesný materiál</t>
  </si>
  <si>
    <t xml:space="preserve">Betónové prefabrikátové podložky pre kotviaci systém uchytenia Cu potrubia v exteriéri </t>
  </si>
  <si>
    <t>Chladenie</t>
  </si>
  <si>
    <t>Množstvo</t>
  </si>
  <si>
    <r>
      <t xml:space="preserve">Oceľové potrubie DN 150 </t>
    </r>
    <r>
      <rPr>
        <sz val="10"/>
        <rFont val="Symbol"/>
        <family val="1"/>
        <charset val="2"/>
      </rPr>
      <t xml:space="preserve">(f </t>
    </r>
    <r>
      <rPr>
        <sz val="10"/>
        <rFont val="Calibri"/>
        <family val="2"/>
        <charset val="238"/>
      </rPr>
      <t>159x4,5) vrátane tvaroviek, náterov, zváracieho materiálu, objímok a závesov</t>
    </r>
  </si>
  <si>
    <r>
      <t xml:space="preserve">Oceľové potrubie DN 15 </t>
    </r>
    <r>
      <rPr>
        <sz val="10"/>
        <rFont val="Calibri"/>
        <family val="2"/>
        <charset val="238"/>
      </rPr>
      <t>vrátane tvaroviek, náterov, zváracieho materiálu, objímok a závesov</t>
    </r>
  </si>
  <si>
    <t xml:space="preserve">Regulačný ventil DN125 s ventilčekmi pre meranie prietoku, prírubový. PN 16, Kv=300.                              </t>
  </si>
  <si>
    <t>Medziprírubová uzatváracia klapka ručná DN150. PN16 ,Kv=1364</t>
  </si>
  <si>
    <t>Medziprírubová motýlová spätná klaka DN150, PN16. Kv=467</t>
  </si>
  <si>
    <t>Pryžový kompenzátor chvenia DN150, s prírubami. PN16, Kv=4261</t>
  </si>
  <si>
    <t>Prírubový filter DN150, PN16. Kv=408</t>
  </si>
  <si>
    <t>Guľový ventil DN15</t>
  </si>
  <si>
    <t>Vypúšťací ventil DN15 s vývodom na hadicu</t>
  </si>
  <si>
    <t>Automatický odvzdušňovací ventil</t>
  </si>
  <si>
    <t>Manometer s kohútom a kondenzačnou slučkou. 0 - 6 bar</t>
  </si>
  <si>
    <t>Ponorný teplomer s jímkou, 0-60°C</t>
  </si>
  <si>
    <t>Poistný ventil DN25, Otv.pretlak 600 kPa</t>
  </si>
  <si>
    <t>Prírubový spoj DN150, PN16</t>
  </si>
  <si>
    <t>Prírubový spoj DN125, PN16</t>
  </si>
  <si>
    <t>Prírubový spoj DN100, PN16</t>
  </si>
  <si>
    <t>Redukcia DN150/125</t>
  </si>
  <si>
    <t>Redukcia DN150/100</t>
  </si>
  <si>
    <t>Tepelná izolácia s parotesnou zábranou hrúbky 19mm pre potrubide DN150</t>
  </si>
  <si>
    <t>Tepelná izolácia s parotesnou zábranou hrúbky 9mm pre potrubide DN15</t>
  </si>
  <si>
    <t>Izolácia armatúr DN150, izolácia s parotesnou zábranou hr.19mm</t>
  </si>
  <si>
    <t>Izolácia armatúr DN125, izolácia s parotesnou zábranou hr.19mm</t>
  </si>
  <si>
    <t>Izolácia armatúr DN15, izolácia s parotesnou zábranou hr.19mm</t>
  </si>
  <si>
    <t>Izolácia armatúr dvojeného čerpadla, izolácia s parotesnou zábranou hr.19mm</t>
  </si>
  <si>
    <t>Návarky na potrubia pre komponenty MaR</t>
  </si>
  <si>
    <t>ROZVODNÉ POTRUBIA, ARMATÚRY A IZOLÁCIE CHLADIACEHO OKRUHU</t>
  </si>
  <si>
    <t>ZDROJ CHLADU</t>
  </si>
  <si>
    <t>ROZVODNÉ POTRUBIA, ARMATÚRY A IZOLÁCIE KONDENZÁTOROVÉHO OKRUHU</t>
  </si>
  <si>
    <t>Medené potrubie d 76x2,5 vrátane tvaroviek, fitingov a pájok</t>
  </si>
  <si>
    <t>Medené potrubie d 54x2,0 vrátane tvaroviek, fitingov, a pájok</t>
  </si>
  <si>
    <t>Medené potrubie d 28x1,5 vrátane tvaroviek, fitingov a pájok</t>
  </si>
  <si>
    <t>Guľový ventil DN25 do Cu potrubia</t>
  </si>
  <si>
    <t>Guľový ventil DN50 do Cu potrubia</t>
  </si>
  <si>
    <t>Poistný ventil s pripojením 1" s výstupom na prepadové potrubie 1,1/4". Kalibrovaný na 25 bar</t>
  </si>
  <si>
    <t xml:space="preserve">Tepelná izolácia hr. 12mm pre medené potrubie d76x2,5. </t>
  </si>
  <si>
    <t>Tepelná izolácia hr. 12mm pre medené potrubie d54x2,0</t>
  </si>
  <si>
    <t>Flexibilné dopoje potrubí d 76x2,5</t>
  </si>
  <si>
    <t>Flexibilné dopoje potrubí d 54x2,0</t>
  </si>
  <si>
    <t>VLASTNÉ CHLADENIE STROJOVNE</t>
  </si>
  <si>
    <t>Bližšia špecifikácia zariadení viď Technická správa, Príloha č.1 - Technické parametre zariadení</t>
  </si>
  <si>
    <t xml:space="preserve">Podstropná chladiaca vnútorná jednotka split systému </t>
  </si>
  <si>
    <t xml:space="preserve">Vonkajšia kondenzačná jednotka split systému </t>
  </si>
  <si>
    <t>Nástenný termostatický ovládač</t>
  </si>
  <si>
    <t>Izolované medené duo potrubie 16/10</t>
  </si>
  <si>
    <t>Komunikačný kábel (podľa požiadavky výrobcu split jednotiek)</t>
  </si>
  <si>
    <t>Potrubie odvodu kondenzátu D20</t>
  </si>
  <si>
    <t>Konzola pre vonkajšiu jednotku</t>
  </si>
  <si>
    <t>NOSNÝ SYSTÉM ZÁVESOV - KOTVIACI SYSTÉM</t>
  </si>
  <si>
    <t>Oceľový nosníkový montážny systém pre vysoké a nizke zaťaženia</t>
  </si>
  <si>
    <t>Nosníkový systém MIQ - Hlavná konštrukcia vrátane pätiek</t>
  </si>
  <si>
    <t>Sekundárny systém MQ - výmeny</t>
  </si>
  <si>
    <t>Konzoly pre Cu potrubia v strojovni</t>
  </si>
  <si>
    <t>Konzoly a lišty MM pre uchytenie Cu potrubia v exteriéri</t>
  </si>
  <si>
    <t>Montážny a spojovací materiál</t>
  </si>
  <si>
    <t>OSTATNÉ POLOŽKY</t>
  </si>
  <si>
    <t>Celkové montážne práce</t>
  </si>
  <si>
    <t>Chladivo R134a</t>
  </si>
  <si>
    <t>Tlakové skúšky kondenzátorových okruhov</t>
  </si>
  <si>
    <t>Tlakové skúšky vodných okruhov</t>
  </si>
  <si>
    <t>Tlaková skúška zariadenia split pre chladenie strojovne</t>
  </si>
  <si>
    <t>Doplnenie chladiva</t>
  </si>
  <si>
    <t>Uvedenie zariadení do prevádzky</t>
  </si>
  <si>
    <t>Nastavenie regulačných ventilov</t>
  </si>
  <si>
    <t>Spustenie a nastavenie obehových čerpadiel</t>
  </si>
  <si>
    <t>Žeriav, výkladka zriadení a práce spojené s organizáciou dopravy</t>
  </si>
  <si>
    <t>Projekt skutočného vyhotovenia</t>
  </si>
  <si>
    <t>Sprievodná dokumentácia</t>
  </si>
  <si>
    <t>Komplexné skúšky v dĺžke podľa požiadavky investora</t>
  </si>
  <si>
    <t>Technická inšpekcia</t>
  </si>
  <si>
    <t>Dopravné náklady</t>
  </si>
  <si>
    <t>Vedľajšie rozpočtové náklady</t>
  </si>
  <si>
    <t>MaR + elektro</t>
  </si>
  <si>
    <t>tab.č.5</t>
  </si>
  <si>
    <t>tab.č.4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</si>
  <si>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</si>
  <si>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</si>
  <si>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</si>
  <si>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</si>
  <si>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</si>
  <si>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</si>
  <si>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</si>
  <si>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</si>
  <si>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</si>
  <si>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</si>
  <si>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</si>
  <si>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</si>
  <si>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</si>
  <si>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</si>
  <si>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</si>
  <si>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</si>
  <si>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</si>
  <si>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</si>
  <si>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</si>
  <si>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</si>
  <si>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</si>
  <si>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</si>
  <si>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</si>
  <si>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</si>
  <si>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</si>
  <si>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</si>
  <si>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</si>
  <si>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</si>
  <si>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</si>
  <si>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</si>
  <si>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</si>
  <si>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</si>
  <si>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</si>
  <si>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</si>
  <si>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</si>
  <si>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</si>
  <si>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</si>
  <si>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</si>
  <si>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</si>
  <si>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</si>
  <si>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</si>
  <si>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</si>
  <si>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</si>
  <si>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</si>
  <si>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</si>
  <si>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</si>
  <si>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</si>
  <si>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</si>
  <si>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</si>
  <si>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</si>
  <si>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</si>
  <si>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</si>
  <si>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</si>
  <si>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</si>
  <si>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</si>
  <si>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</si>
  <si>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</si>
  <si>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</si>
  <si>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</si>
  <si>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</si>
  <si>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</si>
  <si>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</si>
  <si>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MaR+elektro</t>
  </si>
  <si>
    <t>Rozvádzač R.AS-P</t>
  </si>
  <si>
    <t>OCEP rozvodnica 600x600x250mm, In=16A, IP40/20, atyp</t>
  </si>
  <si>
    <t>SmartX Edge Server AS-P, Schneider Electric</t>
  </si>
  <si>
    <t>Power Supply PS-24V - Zdroj pre  AS-P, Schneider Electric</t>
  </si>
  <si>
    <t>TB-ASP-W1 Svorkovnica pre SmartX automat AS-P</t>
  </si>
  <si>
    <t>TB-PS-W1 Svorkovnica pre napájací zdroj</t>
  </si>
  <si>
    <t>istič LPN-C10/1p. / Isc=10kA (istenie hl. prívodu)</t>
  </si>
  <si>
    <t>istič B6/1p. / Isc=10kA</t>
  </si>
  <si>
    <t>istič B2/1p. / Isc=10kA</t>
  </si>
  <si>
    <t>istič C6/1p. / Isc=10kA</t>
  </si>
  <si>
    <t xml:space="preserve">Prepäťová ochrana SALTEK 280V/25kA – DA275 DF6 </t>
  </si>
  <si>
    <t>istič C10/2p. / Isc=10kA</t>
  </si>
  <si>
    <t>transformátor 230V/24V, 250VA</t>
  </si>
  <si>
    <t>svietidlo žiarivkové 230V/11W do rozv.</t>
  </si>
  <si>
    <t>káblová priechodka PG16</t>
  </si>
  <si>
    <t xml:space="preserve">svorka 1,5 - 4mm </t>
  </si>
  <si>
    <t>Cu zbernica s izolátormi</t>
  </si>
  <si>
    <t>vodiče / ranžír</t>
  </si>
  <si>
    <t>Rozvádzač R7.CH1 - repasia, úprava a výmena výzbroje</t>
  </si>
  <si>
    <t>Doplnenie a úprava exist. rozvádzača R7.CH1:</t>
  </si>
  <si>
    <t xml:space="preserve">istič XBS C80/3p. / Isc=10kA </t>
  </si>
  <si>
    <t xml:space="preserve">istič BS B10/2p. / Isc=10kA </t>
  </si>
  <si>
    <t xml:space="preserve">istič XBS C32/4p. / Isc=10kA </t>
  </si>
  <si>
    <t>Rozvádzač R7.CH2 - repasia, úprava a výmena výzbroje</t>
  </si>
  <si>
    <t>Doplnenie a úprava exist. rozvádzača R7.CH2:</t>
  </si>
  <si>
    <t>Rozvádzač R7.CH1.1 - repasia, úprava a výmena výzbroje</t>
  </si>
  <si>
    <t>Doplnenie a úprava exist. rozvádzača R7.CH1.1:</t>
  </si>
  <si>
    <t xml:space="preserve">istič XBS C20/3p. / Isc=10kA </t>
  </si>
  <si>
    <t>Rozvádzač R7.CH2.1 - repasia, úprava a výmena výzbroje</t>
  </si>
  <si>
    <t>Kondenzátor / výmenník "A" + "B"- doplnenie / rozšírenie o komunikačné rozhranie a RS</t>
  </si>
  <si>
    <t>Komunikačný modul Modbus pre kondenzator GMM EC16</t>
  </si>
  <si>
    <t>Riadiaca jednotka pre management motorov / ventilátorov kondenzátoro so 16 motormi a s rozhraním CAN BUS pre komunikáciu s RJ CHILLERA</t>
  </si>
  <si>
    <t>Cirkulačné čerpadlá chladenia "A" + "B"- doplnenie / rozšírenie o komunikačné rozhranie</t>
  </si>
  <si>
    <t>Komunikačný modul Modbus pre cirkulač. čerpadlá 2x11kW</t>
  </si>
  <si>
    <t>Ostané - elektromontážny materiál, káble</t>
  </si>
  <si>
    <t>CYKY-J 3x1,5</t>
  </si>
  <si>
    <t>CYKY-J 3x2,5</t>
  </si>
  <si>
    <t>CYKY-J 5x4</t>
  </si>
  <si>
    <t>CYKY-J 5x6</t>
  </si>
  <si>
    <t>CYKY-J 5x10</t>
  </si>
  <si>
    <t>CYKY-J 5x16</t>
  </si>
  <si>
    <t>CYKY-J 4x240</t>
  </si>
  <si>
    <t>JY(St)Y 2x2x0,8</t>
  </si>
  <si>
    <t>FTP / UTP Cat. 5e</t>
  </si>
  <si>
    <t>CY-a 6mm2</t>
  </si>
  <si>
    <t>CY 16mm2</t>
  </si>
  <si>
    <t>YY 120mm2,  Z/Ž</t>
  </si>
  <si>
    <t>OCEP káblový žľab 50x200 OBO</t>
  </si>
  <si>
    <t>Betón/plast podpery žľabu pre uloženie na zem</t>
  </si>
  <si>
    <t>Ochranná elektroinštalačná truba ohybná</t>
  </si>
  <si>
    <t xml:space="preserve">Protipožiarna izolačná vlna pre utesnenie medzipodlažných káblových priechodov </t>
  </si>
  <si>
    <t>Protipožiarny izolačný tmel pre utesnenie medzipodlažných káblových priechodov</t>
  </si>
  <si>
    <t>bal.</t>
  </si>
  <si>
    <t>Ostatný elektromontážny a spojovací materiál</t>
  </si>
  <si>
    <t>Elektromontážne práce a VRN</t>
  </si>
  <si>
    <t>Osadenie rozvádzaša R.AS-P</t>
  </si>
  <si>
    <t>Zapojenie rozvádzaša R.AS-P</t>
  </si>
  <si>
    <t>Repasia rozvádzača R7.CH1 (výmena / doplnenie itiacich prístrojov)</t>
  </si>
  <si>
    <t>Repasia rozvádzača R7.CH2 (výmena / doplnenie itiacich prístrojov)</t>
  </si>
  <si>
    <t>Repasia rozvádzača R7.CH1.1 (výmena / doplnenie itiacich prístrojov)</t>
  </si>
  <si>
    <t>Repasia rozvádzača R7.CH1.2 (výmena / doplnenie itiacich prístrojov)</t>
  </si>
  <si>
    <t>Inštalácia káblového žľabu, roštu na povrch</t>
  </si>
  <si>
    <t xml:space="preserve">Inštalácia NN kábla na povrch / do žľabu (do dim. 5x6) </t>
  </si>
  <si>
    <t xml:space="preserve">Inštalácia NN kábla na povrch / do žľabu (dim. 5x16) </t>
  </si>
  <si>
    <t xml:space="preserve">Inštalácia NN kábla na povrch / do žľabu (dim. 4x240) </t>
  </si>
  <si>
    <t>Inštalácia SLP kábla na povrch / do žľabu</t>
  </si>
  <si>
    <t>Ochrana pred bleskom / statickou elektrinou - pospojvanie</t>
  </si>
  <si>
    <t>AlMgSi 8mm2  bleskozvodná gulatina</t>
  </si>
  <si>
    <t>podpera vedenia na streche</t>
  </si>
  <si>
    <t>svorka spojovacia</t>
  </si>
  <si>
    <t>svorka krížová</t>
  </si>
  <si>
    <t>Montážne práce - osadenie AlMgSi gulatiny</t>
  </si>
  <si>
    <t>VRN + DOPRAVA</t>
  </si>
  <si>
    <t>Ostatné nešpecifikované montážne a dokončovacie práce</t>
  </si>
  <si>
    <t>Programátorské práce</t>
  </si>
  <si>
    <t>km</t>
  </si>
  <si>
    <t>Revízia VTZ E - východisková</t>
  </si>
  <si>
    <t>kpl.</t>
  </si>
  <si>
    <t>Vedlajšie rozpočtové náklady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</si>
  <si>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</si>
  <si>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</si>
  <si>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</si>
  <si>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</si>
  <si>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</si>
  <si>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</si>
  <si>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</si>
  <si>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</si>
  <si>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</si>
  <si>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</si>
  <si>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</si>
  <si>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2.28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</si>
  <si>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</si>
  <si>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</si>
  <si>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</si>
  <si>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</si>
  <si>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</si>
  <si>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</si>
  <si>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</si>
  <si>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</si>
  <si>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</si>
  <si>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</si>
  <si>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</si>
  <si>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</si>
  <si>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</si>
  <si>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</si>
  <si>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</si>
  <si>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</si>
  <si>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</si>
  <si>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</si>
  <si>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</si>
  <si>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</si>
  <si>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</si>
  <si>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</si>
  <si>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</si>
  <si>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</si>
  <si>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</si>
  <si>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</si>
  <si>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</si>
  <si>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</si>
  <si>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</si>
  <si>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</si>
  <si>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</si>
  <si>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</si>
  <si>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</si>
  <si>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</si>
  <si>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</si>
  <si>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</si>
  <si>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</si>
  <si>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</si>
  <si>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</si>
  <si>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</si>
  <si>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</si>
  <si>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</si>
  <si>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</si>
  <si>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</si>
  <si>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</si>
  <si>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</si>
  <si>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</si>
  <si>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</si>
  <si>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</si>
  <si>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</si>
  <si>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</si>
  <si>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</si>
  <si>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</si>
  <si>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3.09</t>
  </si>
  <si>
    <t>profylaktické servisné prehliadky a kontroly v rozsahu prílohy č.5 zmluvy o dielo a viesť záznamy v zmysle smernice ES 517/2014,ES 1005/2009, zákona č.286/2009 Z.z. o flôrovaných skleníkových plynoch vyhláška č. 314/2009 v znení neskorších predpisoch</t>
  </si>
  <si>
    <t>Cena celkom za 4 roky v eur bez DPH</t>
  </si>
  <si>
    <t>Počet rokov</t>
  </si>
  <si>
    <t>Cena za 1 rok v eur bez DPH</t>
  </si>
  <si>
    <t>Tlmiče hluku na kondenzátory-difúzorové</t>
  </si>
  <si>
    <t>1.76</t>
  </si>
  <si>
    <t>Cena za jar/rok v eur bez DPH</t>
  </si>
  <si>
    <t>Cena za jeseň/rok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</si>
</sst>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[$€-1]"/>
    <numFmt numFmtId="165" formatCode="#,##0;\-#,##0"/>
    <numFmt numFmtId="166" formatCode="#,##0.00\ &quot;€&quot;"/>
  </numFmts>
  <fonts count="31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8"/>
      <name val="Arial CYR"/>
      <family val="2"/>
      <charset val="238"/>
    </font>
    <font>
      <sz val="10"/>
      <name val="Arial CE"/>
      <charset val="238"/>
    </font>
    <font>
      <b/>
      <sz val="8"/>
      <color indexed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color indexed="10"/>
      <name val="Arial CE"/>
      <family val="2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sz val="10"/>
      <name val="Symbol"/>
      <family val="1"/>
      <charset val="2"/>
    </font>
    <font>
      <sz val="10"/>
      <name val="Calibri"/>
      <family val="2"/>
      <charset val="238"/>
    </font>
    <font>
      <sz val="8"/>
      <name val="Calibri"/>
      <family val="2"/>
    </font>
    <font>
      <b/>
      <sz val="10"/>
      <name val="Calibri"/>
      <family val="2"/>
    </font>
    <font>
      <b/>
      <sz val="10"/>
      <name val="Calibri"/>
      <family val="2"/>
      <charset val="238"/>
    </font>
    <font>
      <sz val="10"/>
      <name val="Calibri"/>
      <family val="2"/>
    </font>
    <font>
      <b/>
      <sz val="8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2" fillId="0" borderId="0"/>
    <xf numFmtId="0" fontId="9" fillId="0" borderId="1">
      <alignment horizontal="center" vertical="center" wrapText="1"/>
    </xf>
  </cellStyleXfs>
  <cellXfs count="164">
    <xf numFmtId="0" fontId="0" fillId="0" borderId="0" xfId="0"/>
    <xf numFmtId="0" fontId="2" fillId="0" borderId="0" xfId="0" applyFont="1" applyFill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166" fontId="10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6" fontId="25" fillId="0" borderId="2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6" fontId="10" fillId="2" borderId="3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166" fontId="8" fillId="0" borderId="0" xfId="0" applyNumberFormat="1" applyFont="1" applyFill="1" applyBorder="1" applyAlignment="1" applyProtection="1">
      <alignment horizontal="left"/>
    </xf>
    <xf numFmtId="166" fontId="8" fillId="3" borderId="6" xfId="0" applyNumberFormat="1" applyFont="1" applyFill="1" applyBorder="1" applyAlignment="1" applyProtection="1">
      <alignment horizontal="left"/>
    </xf>
    <xf numFmtId="49" fontId="12" fillId="3" borderId="7" xfId="0" applyNumberFormat="1" applyFont="1" applyFill="1" applyBorder="1" applyAlignment="1" applyProtection="1">
      <alignment horizontal="left"/>
    </xf>
    <xf numFmtId="49" fontId="9" fillId="3" borderId="8" xfId="0" applyNumberFormat="1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left"/>
    </xf>
    <xf numFmtId="166" fontId="9" fillId="3" borderId="10" xfId="0" applyNumberFormat="1" applyFont="1" applyFill="1" applyBorder="1" applyAlignment="1" applyProtection="1">
      <alignment horizontal="left"/>
    </xf>
    <xf numFmtId="0" fontId="14" fillId="0" borderId="0" xfId="0" applyFont="1"/>
    <xf numFmtId="0" fontId="6" fillId="0" borderId="5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4" fillId="3" borderId="11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center"/>
    </xf>
    <xf numFmtId="166" fontId="9" fillId="3" borderId="12" xfId="0" applyNumberFormat="1" applyFont="1" applyFill="1" applyBorder="1" applyAlignment="1" applyProtection="1">
      <alignment horizontal="left"/>
    </xf>
    <xf numFmtId="49" fontId="8" fillId="3" borderId="13" xfId="0" applyNumberFormat="1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26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49" fontId="15" fillId="3" borderId="7" xfId="0" applyNumberFormat="1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left"/>
    </xf>
    <xf numFmtId="166" fontId="1" fillId="3" borderId="12" xfId="0" applyNumberFormat="1" applyFont="1" applyFill="1" applyBorder="1" applyAlignment="1" applyProtection="1">
      <alignment horizontal="left"/>
    </xf>
    <xf numFmtId="49" fontId="0" fillId="0" borderId="0" xfId="0" applyNumberFormat="1"/>
    <xf numFmtId="165" fontId="2" fillId="3" borderId="11" xfId="0" applyNumberFormat="1" applyFont="1" applyFill="1" applyBorder="1" applyAlignment="1" applyProtection="1">
      <alignment horizontal="center"/>
    </xf>
    <xf numFmtId="165" fontId="4" fillId="3" borderId="9" xfId="0" applyNumberFormat="1" applyFont="1" applyFill="1" applyBorder="1" applyAlignment="1" applyProtection="1">
      <alignment horizontal="center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4" fillId="3" borderId="11" xfId="0" applyNumberFormat="1" applyFont="1" applyFill="1" applyBorder="1" applyAlignment="1" applyProtection="1">
      <alignment horizontal="center"/>
    </xf>
    <xf numFmtId="165" fontId="5" fillId="3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65" fontId="4" fillId="2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8" fontId="16" fillId="0" borderId="16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0" fontId="27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vertical="center"/>
    </xf>
    <xf numFmtId="0" fontId="16" fillId="0" borderId="17" xfId="0" applyFont="1" applyBorder="1" applyAlignment="1">
      <alignment vertical="center" wrapText="1"/>
    </xf>
    <xf numFmtId="8" fontId="16" fillId="0" borderId="19" xfId="0" applyNumberFormat="1" applyFont="1" applyBorder="1" applyAlignment="1">
      <alignment horizontal="right" vertical="center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30" fillId="0" borderId="22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0" fillId="0" borderId="22" xfId="0" applyFont="1" applyBorder="1"/>
    <xf numFmtId="0" fontId="28" fillId="0" borderId="20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30" fillId="0" borderId="23" xfId="0" applyFont="1" applyBorder="1"/>
    <xf numFmtId="0" fontId="28" fillId="0" borderId="1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" xfId="0" applyFont="1" applyBorder="1"/>
    <xf numFmtId="0" fontId="28" fillId="0" borderId="2" xfId="0" applyFont="1" applyBorder="1" applyAlignment="1">
      <alignment horizontal="center"/>
    </xf>
    <xf numFmtId="0" fontId="29" fillId="0" borderId="2" xfId="0" applyFont="1" applyBorder="1"/>
    <xf numFmtId="0" fontId="28" fillId="0" borderId="2" xfId="0" applyFont="1" applyBorder="1" applyAlignment="1">
      <alignment wrapText="1"/>
    </xf>
    <xf numFmtId="0" fontId="28" fillId="0" borderId="25" xfId="0" applyFont="1" applyBorder="1"/>
    <xf numFmtId="0" fontId="28" fillId="0" borderId="25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3" xfId="0" applyFont="1" applyBorder="1"/>
    <xf numFmtId="0" fontId="28" fillId="0" borderId="25" xfId="0" applyFont="1" applyBorder="1" applyAlignment="1">
      <alignment vertical="center"/>
    </xf>
    <xf numFmtId="0" fontId="21" fillId="0" borderId="2" xfId="0" applyFont="1" applyBorder="1" applyAlignment="1" applyProtection="1">
      <alignment wrapText="1"/>
    </xf>
    <xf numFmtId="3" fontId="21" fillId="0" borderId="2" xfId="0" applyNumberFormat="1" applyFont="1" applyFill="1" applyBorder="1" applyAlignment="1" applyProtection="1">
      <alignment horizontal="center"/>
    </xf>
    <xf numFmtId="0" fontId="21" fillId="0" borderId="2" xfId="0" applyFont="1" applyBorder="1" applyProtection="1"/>
    <xf numFmtId="49" fontId="21" fillId="0" borderId="2" xfId="0" applyNumberFormat="1" applyFont="1" applyBorder="1" applyAlignment="1" applyProtection="1">
      <alignment wrapText="1"/>
    </xf>
    <xf numFmtId="3" fontId="21" fillId="0" borderId="2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</xf>
    <xf numFmtId="0" fontId="21" fillId="0" borderId="2" xfId="0" applyFont="1" applyBorder="1" applyAlignment="1" applyProtection="1">
      <alignment horizontal="left" wrapText="1"/>
    </xf>
    <xf numFmtId="10" fontId="21" fillId="0" borderId="2" xfId="0" applyNumberFormat="1" applyFont="1" applyBorder="1" applyAlignment="1" applyProtection="1">
      <alignment horizontal="center"/>
    </xf>
    <xf numFmtId="10" fontId="21" fillId="0" borderId="2" xfId="0" applyNumberFormat="1" applyFont="1" applyBorder="1" applyProtection="1"/>
    <xf numFmtId="49" fontId="24" fillId="0" borderId="2" xfId="0" applyNumberFormat="1" applyFont="1" applyFill="1" applyBorder="1" applyAlignment="1" applyProtection="1">
      <alignment wrapText="1"/>
    </xf>
    <xf numFmtId="0" fontId="21" fillId="0" borderId="21" xfId="0" applyFont="1" applyBorder="1" applyAlignment="1" applyProtection="1">
      <alignment horizontal="left"/>
    </xf>
    <xf numFmtId="0" fontId="21" fillId="0" borderId="21" xfId="0" applyFont="1" applyBorder="1" applyAlignment="1" applyProtection="1">
      <alignment horizontal="left" wrapText="1"/>
    </xf>
    <xf numFmtId="0" fontId="21" fillId="0" borderId="3" xfId="0" applyFont="1" applyBorder="1" applyAlignment="1" applyProtection="1">
      <alignment horizontal="left"/>
    </xf>
    <xf numFmtId="49" fontId="21" fillId="0" borderId="3" xfId="0" applyNumberFormat="1" applyFont="1" applyBorder="1" applyAlignment="1" applyProtection="1"/>
    <xf numFmtId="49" fontId="22" fillId="0" borderId="22" xfId="0" applyNumberFormat="1" applyFont="1" applyFill="1" applyBorder="1" applyAlignment="1" applyProtection="1"/>
    <xf numFmtId="49" fontId="21" fillId="0" borderId="21" xfId="0" applyNumberFormat="1" applyFont="1" applyBorder="1" applyAlignment="1" applyProtection="1">
      <alignment wrapText="1"/>
    </xf>
    <xf numFmtId="0" fontId="21" fillId="0" borderId="3" xfId="0" applyFont="1" applyBorder="1" applyProtection="1"/>
    <xf numFmtId="49" fontId="21" fillId="0" borderId="26" xfId="0" applyNumberFormat="1" applyFont="1" applyBorder="1" applyAlignment="1" applyProtection="1">
      <alignment wrapText="1"/>
    </xf>
    <xf numFmtId="49" fontId="21" fillId="0" borderId="3" xfId="0" applyNumberFormat="1" applyFont="1" applyBorder="1" applyAlignment="1" applyProtection="1">
      <alignment wrapText="1"/>
    </xf>
    <xf numFmtId="49" fontId="23" fillId="0" borderId="22" xfId="0" applyNumberFormat="1" applyFont="1" applyFill="1" applyBorder="1" applyAlignment="1" applyProtection="1"/>
    <xf numFmtId="49" fontId="22" fillId="0" borderId="23" xfId="0" applyNumberFormat="1" applyFont="1" applyFill="1" applyBorder="1" applyAlignment="1" applyProtection="1"/>
    <xf numFmtId="49" fontId="23" fillId="0" borderId="23" xfId="0" applyNumberFormat="1" applyFont="1" applyFill="1" applyBorder="1" applyAlignment="1" applyProtection="1"/>
    <xf numFmtId="2" fontId="4" fillId="0" borderId="20" xfId="0" applyNumberFormat="1" applyFont="1" applyFill="1" applyBorder="1" applyAlignment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/>
    </xf>
    <xf numFmtId="3" fontId="21" fillId="0" borderId="3" xfId="0" applyNumberFormat="1" applyFont="1" applyFill="1" applyBorder="1" applyAlignment="1" applyProtection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1" fillId="0" borderId="3" xfId="0" applyFont="1" applyBorder="1" applyAlignment="1" applyProtection="1">
      <alignment wrapText="1"/>
    </xf>
    <xf numFmtId="0" fontId="3" fillId="4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18" fillId="0" borderId="38" xfId="0" applyFont="1" applyBorder="1" applyAlignment="1">
      <alignment horizontal="center" vertical="center" wrapText="1"/>
    </xf>
    <xf numFmtId="49" fontId="0" fillId="0" borderId="37" xfId="0" applyNumberFormat="1" applyBorder="1"/>
    <xf numFmtId="0" fontId="18" fillId="0" borderId="21" xfId="0" applyFont="1" applyBorder="1" applyAlignment="1">
      <alignment vertical="center" wrapText="1"/>
    </xf>
    <xf numFmtId="0" fontId="0" fillId="0" borderId="37" xfId="0" applyBorder="1"/>
    <xf numFmtId="8" fontId="16" fillId="0" borderId="21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vertical="center" wrapText="1"/>
    </xf>
    <xf numFmtId="0" fontId="0" fillId="0" borderId="25" xfId="0" applyBorder="1"/>
    <xf numFmtId="0" fontId="3" fillId="4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6" xfId="0" applyBorder="1"/>
    <xf numFmtId="0" fontId="13" fillId="0" borderId="39" xfId="0" applyFont="1" applyBorder="1" applyAlignment="1">
      <alignment horizontal="center" vertical="center"/>
    </xf>
    <xf numFmtId="49" fontId="13" fillId="3" borderId="13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</cellXfs>
  <cellStyles count="5">
    <cellStyle name="Normal" xfId="0" builtinId="0"/>
    <cellStyle name="normálne 2" xfId="1" xr:uid="{00000000-0005-0000-0000-000001000000}"/>
    <cellStyle name="normálne 3" xfId="2" xr:uid="{00000000-0005-0000-0000-000002000000}"/>
    <cellStyle name="normální 2" xfId="3" xr:uid="{00000000-0005-0000-0000-000003000000}"/>
    <cellStyle name="Podhlavičk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E11F-35BC-468B-ACDB-1D2930BE3885}">
  <dimension ref="A1:I96"/>
  <sheetViews>
    <sheetView workbookViewId="0">
      <selection activeCell="E10" sqref="E10"/>
    </sheetView>
  </sheetViews>
  <sheetFormatPr defaultRowHeight="12.75"/>
  <cols>
    <col min="1" max="1" width="8.7109375" customWidth="1"/>
    <col min="2" max="2" width="72.42578125" customWidth="1"/>
    <col min="3" max="3" width="8.85546875" style="64" customWidth="1"/>
    <col min="4" max="4" width="5" style="64" customWidth="1"/>
    <col min="5" max="9" width="8.7109375" customWidth="1"/>
    <col min="257" max="257" width="8.7109375" customWidth="1"/>
    <col min="258" max="258" width="72.42578125" customWidth="1"/>
    <col min="259" max="259" width="8.85546875" customWidth="1"/>
    <col min="260" max="260" width="5" customWidth="1"/>
    <col min="261" max="265" width="8.7109375" customWidth="1"/>
    <col min="513" max="513" width="8.7109375" customWidth="1"/>
    <col min="514" max="514" width="72.42578125" customWidth="1"/>
    <col min="515" max="515" width="8.85546875" customWidth="1"/>
    <col min="516" max="516" width="5" customWidth="1"/>
    <col min="517" max="521" width="8.7109375" customWidth="1"/>
    <col min="769" max="769" width="8.7109375" customWidth="1"/>
    <col min="770" max="770" width="72.42578125" customWidth="1"/>
    <col min="771" max="771" width="8.85546875" customWidth="1"/>
    <col min="772" max="772" width="5" customWidth="1"/>
    <col min="773" max="777" width="8.7109375" customWidth="1"/>
    <col min="1025" max="1025" width="8.7109375" customWidth="1"/>
    <col min="1026" max="1026" width="72.42578125" customWidth="1"/>
    <col min="1027" max="1027" width="8.85546875" customWidth="1"/>
    <col min="1028" max="1028" width="5" customWidth="1"/>
    <col min="1029" max="1033" width="8.7109375" customWidth="1"/>
    <col min="1281" max="1281" width="8.7109375" customWidth="1"/>
    <col min="1282" max="1282" width="72.42578125" customWidth="1"/>
    <col min="1283" max="1283" width="8.85546875" customWidth="1"/>
    <col min="1284" max="1284" width="5" customWidth="1"/>
    <col min="1285" max="1289" width="8.7109375" customWidth="1"/>
    <col min="1537" max="1537" width="8.7109375" customWidth="1"/>
    <col min="1538" max="1538" width="72.42578125" customWidth="1"/>
    <col min="1539" max="1539" width="8.85546875" customWidth="1"/>
    <col min="1540" max="1540" width="5" customWidth="1"/>
    <col min="1541" max="1545" width="8.7109375" customWidth="1"/>
    <col min="1793" max="1793" width="8.7109375" customWidth="1"/>
    <col min="1794" max="1794" width="72.42578125" customWidth="1"/>
    <col min="1795" max="1795" width="8.85546875" customWidth="1"/>
    <col min="1796" max="1796" width="5" customWidth="1"/>
    <col min="1797" max="1801" width="8.7109375" customWidth="1"/>
    <col min="2049" max="2049" width="8.7109375" customWidth="1"/>
    <col min="2050" max="2050" width="72.42578125" customWidth="1"/>
    <col min="2051" max="2051" width="8.85546875" customWidth="1"/>
    <col min="2052" max="2052" width="5" customWidth="1"/>
    <col min="2053" max="2057" width="8.7109375" customWidth="1"/>
    <col min="2305" max="2305" width="8.7109375" customWidth="1"/>
    <col min="2306" max="2306" width="72.42578125" customWidth="1"/>
    <col min="2307" max="2307" width="8.85546875" customWidth="1"/>
    <col min="2308" max="2308" width="5" customWidth="1"/>
    <col min="2309" max="2313" width="8.7109375" customWidth="1"/>
    <col min="2561" max="2561" width="8.7109375" customWidth="1"/>
    <col min="2562" max="2562" width="72.42578125" customWidth="1"/>
    <col min="2563" max="2563" width="8.85546875" customWidth="1"/>
    <col min="2564" max="2564" width="5" customWidth="1"/>
    <col min="2565" max="2569" width="8.7109375" customWidth="1"/>
    <col min="2817" max="2817" width="8.7109375" customWidth="1"/>
    <col min="2818" max="2818" width="72.42578125" customWidth="1"/>
    <col min="2819" max="2819" width="8.85546875" customWidth="1"/>
    <col min="2820" max="2820" width="5" customWidth="1"/>
    <col min="2821" max="2825" width="8.7109375" customWidth="1"/>
    <col min="3073" max="3073" width="8.7109375" customWidth="1"/>
    <col min="3074" max="3074" width="72.42578125" customWidth="1"/>
    <col min="3075" max="3075" width="8.85546875" customWidth="1"/>
    <col min="3076" max="3076" width="5" customWidth="1"/>
    <col min="3077" max="3081" width="8.7109375" customWidth="1"/>
    <col min="3329" max="3329" width="8.7109375" customWidth="1"/>
    <col min="3330" max="3330" width="72.42578125" customWidth="1"/>
    <col min="3331" max="3331" width="8.85546875" customWidth="1"/>
    <col min="3332" max="3332" width="5" customWidth="1"/>
    <col min="3333" max="3337" width="8.7109375" customWidth="1"/>
    <col min="3585" max="3585" width="8.7109375" customWidth="1"/>
    <col min="3586" max="3586" width="72.42578125" customWidth="1"/>
    <col min="3587" max="3587" width="8.85546875" customWidth="1"/>
    <col min="3588" max="3588" width="5" customWidth="1"/>
    <col min="3589" max="3593" width="8.7109375" customWidth="1"/>
    <col min="3841" max="3841" width="8.7109375" customWidth="1"/>
    <col min="3842" max="3842" width="72.42578125" customWidth="1"/>
    <col min="3843" max="3843" width="8.85546875" customWidth="1"/>
    <col min="3844" max="3844" width="5" customWidth="1"/>
    <col min="3845" max="3849" width="8.7109375" customWidth="1"/>
    <col min="4097" max="4097" width="8.7109375" customWidth="1"/>
    <col min="4098" max="4098" width="72.42578125" customWidth="1"/>
    <col min="4099" max="4099" width="8.85546875" customWidth="1"/>
    <col min="4100" max="4100" width="5" customWidth="1"/>
    <col min="4101" max="4105" width="8.7109375" customWidth="1"/>
    <col min="4353" max="4353" width="8.7109375" customWidth="1"/>
    <col min="4354" max="4354" width="72.42578125" customWidth="1"/>
    <col min="4355" max="4355" width="8.85546875" customWidth="1"/>
    <col min="4356" max="4356" width="5" customWidth="1"/>
    <col min="4357" max="4361" width="8.7109375" customWidth="1"/>
    <col min="4609" max="4609" width="8.7109375" customWidth="1"/>
    <col min="4610" max="4610" width="72.42578125" customWidth="1"/>
    <col min="4611" max="4611" width="8.85546875" customWidth="1"/>
    <col min="4612" max="4612" width="5" customWidth="1"/>
    <col min="4613" max="4617" width="8.7109375" customWidth="1"/>
    <col min="4865" max="4865" width="8.7109375" customWidth="1"/>
    <col min="4866" max="4866" width="72.42578125" customWidth="1"/>
    <col min="4867" max="4867" width="8.85546875" customWidth="1"/>
    <col min="4868" max="4868" width="5" customWidth="1"/>
    <col min="4869" max="4873" width="8.7109375" customWidth="1"/>
    <col min="5121" max="5121" width="8.7109375" customWidth="1"/>
    <col min="5122" max="5122" width="72.42578125" customWidth="1"/>
    <col min="5123" max="5123" width="8.85546875" customWidth="1"/>
    <col min="5124" max="5124" width="5" customWidth="1"/>
    <col min="5125" max="5129" width="8.7109375" customWidth="1"/>
    <col min="5377" max="5377" width="8.7109375" customWidth="1"/>
    <col min="5378" max="5378" width="72.42578125" customWidth="1"/>
    <col min="5379" max="5379" width="8.85546875" customWidth="1"/>
    <col min="5380" max="5380" width="5" customWidth="1"/>
    <col min="5381" max="5385" width="8.7109375" customWidth="1"/>
    <col min="5633" max="5633" width="8.7109375" customWidth="1"/>
    <col min="5634" max="5634" width="72.42578125" customWidth="1"/>
    <col min="5635" max="5635" width="8.85546875" customWidth="1"/>
    <col min="5636" max="5636" width="5" customWidth="1"/>
    <col min="5637" max="5641" width="8.7109375" customWidth="1"/>
    <col min="5889" max="5889" width="8.7109375" customWidth="1"/>
    <col min="5890" max="5890" width="72.42578125" customWidth="1"/>
    <col min="5891" max="5891" width="8.85546875" customWidth="1"/>
    <col min="5892" max="5892" width="5" customWidth="1"/>
    <col min="5893" max="5897" width="8.7109375" customWidth="1"/>
    <col min="6145" max="6145" width="8.7109375" customWidth="1"/>
    <col min="6146" max="6146" width="72.42578125" customWidth="1"/>
    <col min="6147" max="6147" width="8.85546875" customWidth="1"/>
    <col min="6148" max="6148" width="5" customWidth="1"/>
    <col min="6149" max="6153" width="8.7109375" customWidth="1"/>
    <col min="6401" max="6401" width="8.7109375" customWidth="1"/>
    <col min="6402" max="6402" width="72.42578125" customWidth="1"/>
    <col min="6403" max="6403" width="8.85546875" customWidth="1"/>
    <col min="6404" max="6404" width="5" customWidth="1"/>
    <col min="6405" max="6409" width="8.7109375" customWidth="1"/>
    <col min="6657" max="6657" width="8.7109375" customWidth="1"/>
    <col min="6658" max="6658" width="72.42578125" customWidth="1"/>
    <col min="6659" max="6659" width="8.85546875" customWidth="1"/>
    <col min="6660" max="6660" width="5" customWidth="1"/>
    <col min="6661" max="6665" width="8.7109375" customWidth="1"/>
    <col min="6913" max="6913" width="8.7109375" customWidth="1"/>
    <col min="6914" max="6914" width="72.42578125" customWidth="1"/>
    <col min="6915" max="6915" width="8.85546875" customWidth="1"/>
    <col min="6916" max="6916" width="5" customWidth="1"/>
    <col min="6917" max="6921" width="8.7109375" customWidth="1"/>
    <col min="7169" max="7169" width="8.7109375" customWidth="1"/>
    <col min="7170" max="7170" width="72.42578125" customWidth="1"/>
    <col min="7171" max="7171" width="8.85546875" customWidth="1"/>
    <col min="7172" max="7172" width="5" customWidth="1"/>
    <col min="7173" max="7177" width="8.7109375" customWidth="1"/>
    <col min="7425" max="7425" width="8.7109375" customWidth="1"/>
    <col min="7426" max="7426" width="72.42578125" customWidth="1"/>
    <col min="7427" max="7427" width="8.85546875" customWidth="1"/>
    <col min="7428" max="7428" width="5" customWidth="1"/>
    <col min="7429" max="7433" width="8.7109375" customWidth="1"/>
    <col min="7681" max="7681" width="8.7109375" customWidth="1"/>
    <col min="7682" max="7682" width="72.42578125" customWidth="1"/>
    <col min="7683" max="7683" width="8.85546875" customWidth="1"/>
    <col min="7684" max="7684" width="5" customWidth="1"/>
    <col min="7685" max="7689" width="8.7109375" customWidth="1"/>
    <col min="7937" max="7937" width="8.7109375" customWidth="1"/>
    <col min="7938" max="7938" width="72.42578125" customWidth="1"/>
    <col min="7939" max="7939" width="8.85546875" customWidth="1"/>
    <col min="7940" max="7940" width="5" customWidth="1"/>
    <col min="7941" max="7945" width="8.7109375" customWidth="1"/>
    <col min="8193" max="8193" width="8.7109375" customWidth="1"/>
    <col min="8194" max="8194" width="72.42578125" customWidth="1"/>
    <col min="8195" max="8195" width="8.85546875" customWidth="1"/>
    <col min="8196" max="8196" width="5" customWidth="1"/>
    <col min="8197" max="8201" width="8.7109375" customWidth="1"/>
    <col min="8449" max="8449" width="8.7109375" customWidth="1"/>
    <col min="8450" max="8450" width="72.42578125" customWidth="1"/>
    <col min="8451" max="8451" width="8.85546875" customWidth="1"/>
    <col min="8452" max="8452" width="5" customWidth="1"/>
    <col min="8453" max="8457" width="8.7109375" customWidth="1"/>
    <col min="8705" max="8705" width="8.7109375" customWidth="1"/>
    <col min="8706" max="8706" width="72.42578125" customWidth="1"/>
    <col min="8707" max="8707" width="8.85546875" customWidth="1"/>
    <col min="8708" max="8708" width="5" customWidth="1"/>
    <col min="8709" max="8713" width="8.7109375" customWidth="1"/>
    <col min="8961" max="8961" width="8.7109375" customWidth="1"/>
    <col min="8962" max="8962" width="72.42578125" customWidth="1"/>
    <col min="8963" max="8963" width="8.85546875" customWidth="1"/>
    <col min="8964" max="8964" width="5" customWidth="1"/>
    <col min="8965" max="8969" width="8.7109375" customWidth="1"/>
    <col min="9217" max="9217" width="8.7109375" customWidth="1"/>
    <col min="9218" max="9218" width="72.42578125" customWidth="1"/>
    <col min="9219" max="9219" width="8.85546875" customWidth="1"/>
    <col min="9220" max="9220" width="5" customWidth="1"/>
    <col min="9221" max="9225" width="8.7109375" customWidth="1"/>
    <col min="9473" max="9473" width="8.7109375" customWidth="1"/>
    <col min="9474" max="9474" width="72.42578125" customWidth="1"/>
    <col min="9475" max="9475" width="8.85546875" customWidth="1"/>
    <col min="9476" max="9476" width="5" customWidth="1"/>
    <col min="9477" max="9481" width="8.7109375" customWidth="1"/>
    <col min="9729" max="9729" width="8.7109375" customWidth="1"/>
    <col min="9730" max="9730" width="72.42578125" customWidth="1"/>
    <col min="9731" max="9731" width="8.85546875" customWidth="1"/>
    <col min="9732" max="9732" width="5" customWidth="1"/>
    <col min="9733" max="9737" width="8.7109375" customWidth="1"/>
    <col min="9985" max="9985" width="8.7109375" customWidth="1"/>
    <col min="9986" max="9986" width="72.42578125" customWidth="1"/>
    <col min="9987" max="9987" width="8.85546875" customWidth="1"/>
    <col min="9988" max="9988" width="5" customWidth="1"/>
    <col min="9989" max="9993" width="8.7109375" customWidth="1"/>
    <col min="10241" max="10241" width="8.7109375" customWidth="1"/>
    <col min="10242" max="10242" width="72.42578125" customWidth="1"/>
    <col min="10243" max="10243" width="8.85546875" customWidth="1"/>
    <col min="10244" max="10244" width="5" customWidth="1"/>
    <col min="10245" max="10249" width="8.7109375" customWidth="1"/>
    <col min="10497" max="10497" width="8.7109375" customWidth="1"/>
    <col min="10498" max="10498" width="72.42578125" customWidth="1"/>
    <col min="10499" max="10499" width="8.85546875" customWidth="1"/>
    <col min="10500" max="10500" width="5" customWidth="1"/>
    <col min="10501" max="10505" width="8.7109375" customWidth="1"/>
    <col min="10753" max="10753" width="8.7109375" customWidth="1"/>
    <col min="10754" max="10754" width="72.42578125" customWidth="1"/>
    <col min="10755" max="10755" width="8.85546875" customWidth="1"/>
    <col min="10756" max="10756" width="5" customWidth="1"/>
    <col min="10757" max="10761" width="8.7109375" customWidth="1"/>
    <col min="11009" max="11009" width="8.7109375" customWidth="1"/>
    <col min="11010" max="11010" width="72.42578125" customWidth="1"/>
    <col min="11011" max="11011" width="8.85546875" customWidth="1"/>
    <col min="11012" max="11012" width="5" customWidth="1"/>
    <col min="11013" max="11017" width="8.7109375" customWidth="1"/>
    <col min="11265" max="11265" width="8.7109375" customWidth="1"/>
    <col min="11266" max="11266" width="72.42578125" customWidth="1"/>
    <col min="11267" max="11267" width="8.85546875" customWidth="1"/>
    <col min="11268" max="11268" width="5" customWidth="1"/>
    <col min="11269" max="11273" width="8.7109375" customWidth="1"/>
    <col min="11521" max="11521" width="8.7109375" customWidth="1"/>
    <col min="11522" max="11522" width="72.42578125" customWidth="1"/>
    <col min="11523" max="11523" width="8.85546875" customWidth="1"/>
    <col min="11524" max="11524" width="5" customWidth="1"/>
    <col min="11525" max="11529" width="8.7109375" customWidth="1"/>
    <col min="11777" max="11777" width="8.7109375" customWidth="1"/>
    <col min="11778" max="11778" width="72.42578125" customWidth="1"/>
    <col min="11779" max="11779" width="8.85546875" customWidth="1"/>
    <col min="11780" max="11780" width="5" customWidth="1"/>
    <col min="11781" max="11785" width="8.7109375" customWidth="1"/>
    <col min="12033" max="12033" width="8.7109375" customWidth="1"/>
    <col min="12034" max="12034" width="72.42578125" customWidth="1"/>
    <col min="12035" max="12035" width="8.85546875" customWidth="1"/>
    <col min="12036" max="12036" width="5" customWidth="1"/>
    <col min="12037" max="12041" width="8.7109375" customWidth="1"/>
    <col min="12289" max="12289" width="8.7109375" customWidth="1"/>
    <col min="12290" max="12290" width="72.42578125" customWidth="1"/>
    <col min="12291" max="12291" width="8.85546875" customWidth="1"/>
    <col min="12292" max="12292" width="5" customWidth="1"/>
    <col min="12293" max="12297" width="8.7109375" customWidth="1"/>
    <col min="12545" max="12545" width="8.7109375" customWidth="1"/>
    <col min="12546" max="12546" width="72.42578125" customWidth="1"/>
    <col min="12547" max="12547" width="8.85546875" customWidth="1"/>
    <col min="12548" max="12548" width="5" customWidth="1"/>
    <col min="12549" max="12553" width="8.7109375" customWidth="1"/>
    <col min="12801" max="12801" width="8.7109375" customWidth="1"/>
    <col min="12802" max="12802" width="72.42578125" customWidth="1"/>
    <col min="12803" max="12803" width="8.85546875" customWidth="1"/>
    <col min="12804" max="12804" width="5" customWidth="1"/>
    <col min="12805" max="12809" width="8.7109375" customWidth="1"/>
    <col min="13057" max="13057" width="8.7109375" customWidth="1"/>
    <col min="13058" max="13058" width="72.42578125" customWidth="1"/>
    <col min="13059" max="13059" width="8.85546875" customWidth="1"/>
    <col min="13060" max="13060" width="5" customWidth="1"/>
    <col min="13061" max="13065" width="8.7109375" customWidth="1"/>
    <col min="13313" max="13313" width="8.7109375" customWidth="1"/>
    <col min="13314" max="13314" width="72.42578125" customWidth="1"/>
    <col min="13315" max="13315" width="8.85546875" customWidth="1"/>
    <col min="13316" max="13316" width="5" customWidth="1"/>
    <col min="13317" max="13321" width="8.7109375" customWidth="1"/>
    <col min="13569" max="13569" width="8.7109375" customWidth="1"/>
    <col min="13570" max="13570" width="72.42578125" customWidth="1"/>
    <col min="13571" max="13571" width="8.85546875" customWidth="1"/>
    <col min="13572" max="13572" width="5" customWidth="1"/>
    <col min="13573" max="13577" width="8.7109375" customWidth="1"/>
    <col min="13825" max="13825" width="8.7109375" customWidth="1"/>
    <col min="13826" max="13826" width="72.42578125" customWidth="1"/>
    <col min="13827" max="13827" width="8.85546875" customWidth="1"/>
    <col min="13828" max="13828" width="5" customWidth="1"/>
    <col min="13829" max="13833" width="8.7109375" customWidth="1"/>
    <col min="14081" max="14081" width="8.7109375" customWidth="1"/>
    <col min="14082" max="14082" width="72.42578125" customWidth="1"/>
    <col min="14083" max="14083" width="8.85546875" customWidth="1"/>
    <col min="14084" max="14084" width="5" customWidth="1"/>
    <col min="14085" max="14089" width="8.7109375" customWidth="1"/>
    <col min="14337" max="14337" width="8.7109375" customWidth="1"/>
    <col min="14338" max="14338" width="72.42578125" customWidth="1"/>
    <col min="14339" max="14339" width="8.85546875" customWidth="1"/>
    <col min="14340" max="14340" width="5" customWidth="1"/>
    <col min="14341" max="14345" width="8.7109375" customWidth="1"/>
    <col min="14593" max="14593" width="8.7109375" customWidth="1"/>
    <col min="14594" max="14594" width="72.42578125" customWidth="1"/>
    <col min="14595" max="14595" width="8.85546875" customWidth="1"/>
    <col min="14596" max="14596" width="5" customWidth="1"/>
    <col min="14597" max="14601" width="8.7109375" customWidth="1"/>
    <col min="14849" max="14849" width="8.7109375" customWidth="1"/>
    <col min="14850" max="14850" width="72.42578125" customWidth="1"/>
    <col min="14851" max="14851" width="8.85546875" customWidth="1"/>
    <col min="14852" max="14852" width="5" customWidth="1"/>
    <col min="14853" max="14857" width="8.7109375" customWidth="1"/>
    <col min="15105" max="15105" width="8.7109375" customWidth="1"/>
    <col min="15106" max="15106" width="72.42578125" customWidth="1"/>
    <col min="15107" max="15107" width="8.85546875" customWidth="1"/>
    <col min="15108" max="15108" width="5" customWidth="1"/>
    <col min="15109" max="15113" width="8.7109375" customWidth="1"/>
    <col min="15361" max="15361" width="8.7109375" customWidth="1"/>
    <col min="15362" max="15362" width="72.42578125" customWidth="1"/>
    <col min="15363" max="15363" width="8.85546875" customWidth="1"/>
    <col min="15364" max="15364" width="5" customWidth="1"/>
    <col min="15365" max="15369" width="8.7109375" customWidth="1"/>
    <col min="15617" max="15617" width="8.7109375" customWidth="1"/>
    <col min="15618" max="15618" width="72.42578125" customWidth="1"/>
    <col min="15619" max="15619" width="8.85546875" customWidth="1"/>
    <col min="15620" max="15620" width="5" customWidth="1"/>
    <col min="15621" max="15625" width="8.7109375" customWidth="1"/>
    <col min="15873" max="15873" width="8.7109375" customWidth="1"/>
    <col min="15874" max="15874" width="72.42578125" customWidth="1"/>
    <col min="15875" max="15875" width="8.85546875" customWidth="1"/>
    <col min="15876" max="15876" width="5" customWidth="1"/>
    <col min="15877" max="15881" width="8.7109375" customWidth="1"/>
    <col min="16129" max="16129" width="8.7109375" customWidth="1"/>
    <col min="16130" max="16130" width="72.42578125" customWidth="1"/>
    <col min="16131" max="16131" width="8.85546875" customWidth="1"/>
    <col min="16132" max="16132" width="5" customWidth="1"/>
    <col min="16133" max="16137" width="8.7109375" customWidth="1"/>
  </cols>
  <sheetData>
    <row r="1" spans="1:9" s="35" customFormat="1" ht="11.25">
      <c r="A1" s="35" t="s">
        <v>38</v>
      </c>
      <c r="C1" s="66"/>
      <c r="D1" s="66"/>
    </row>
    <row r="2" spans="1:9" ht="7.5" customHeight="1">
      <c r="A2" s="53"/>
      <c r="B2" s="54"/>
      <c r="C2" s="55"/>
      <c r="D2" s="59"/>
      <c r="E2" s="59"/>
      <c r="F2" s="59"/>
      <c r="G2" s="56"/>
      <c r="H2" s="56"/>
      <c r="I2" s="57"/>
    </row>
    <row r="3" spans="1:9">
      <c r="A3" s="151" t="s">
        <v>55</v>
      </c>
      <c r="B3" s="152"/>
      <c r="C3" s="152"/>
      <c r="D3" s="152"/>
      <c r="E3" s="152"/>
      <c r="F3" s="152"/>
      <c r="G3" s="152"/>
      <c r="H3" s="152"/>
      <c r="I3" s="153"/>
    </row>
    <row r="4" spans="1:9">
      <c r="A4" s="154"/>
      <c r="B4" s="152"/>
      <c r="C4" s="152"/>
      <c r="D4" s="152"/>
      <c r="E4" s="152"/>
      <c r="F4" s="152"/>
      <c r="G4" s="152"/>
      <c r="H4" s="152"/>
      <c r="I4" s="153"/>
    </row>
    <row r="5" spans="1:9" ht="6" customHeight="1">
      <c r="A5" s="30"/>
      <c r="B5" s="31"/>
      <c r="C5" s="32"/>
      <c r="D5" s="60"/>
      <c r="E5" s="60"/>
      <c r="F5" s="60"/>
      <c r="G5" s="33"/>
      <c r="H5" s="33"/>
      <c r="I5" s="34"/>
    </row>
    <row r="6" spans="1:9" ht="33.75">
      <c r="A6" s="15" t="s">
        <v>18</v>
      </c>
      <c r="B6" s="16" t="s">
        <v>19</v>
      </c>
      <c r="C6" s="16" t="s">
        <v>76</v>
      </c>
      <c r="D6" s="75" t="s">
        <v>20</v>
      </c>
      <c r="E6" s="17" t="s">
        <v>48</v>
      </c>
      <c r="F6" s="18" t="s">
        <v>49</v>
      </c>
      <c r="G6" s="17" t="s">
        <v>46</v>
      </c>
      <c r="H6" s="17" t="s">
        <v>47</v>
      </c>
      <c r="I6" s="18" t="s">
        <v>22</v>
      </c>
    </row>
    <row r="7" spans="1:9" ht="13.5" thickBot="1">
      <c r="A7" s="5" t="s">
        <v>23</v>
      </c>
      <c r="B7" s="6">
        <v>2</v>
      </c>
      <c r="C7" s="6">
        <v>3</v>
      </c>
      <c r="D7" s="65">
        <v>4</v>
      </c>
      <c r="E7" s="8">
        <v>5</v>
      </c>
      <c r="F7" s="5">
        <v>6</v>
      </c>
      <c r="G7" s="8">
        <v>7</v>
      </c>
      <c r="H7" s="8">
        <v>8</v>
      </c>
      <c r="I7" s="5" t="s">
        <v>51</v>
      </c>
    </row>
    <row r="8" spans="1:9" ht="13.5" thickBot="1">
      <c r="A8" s="48"/>
      <c r="B8" s="91" t="s">
        <v>103</v>
      </c>
      <c r="C8" s="90"/>
      <c r="D8" s="47"/>
      <c r="E8" s="47"/>
      <c r="F8" s="47"/>
      <c r="G8" s="47"/>
      <c r="H8" s="47"/>
      <c r="I8" s="49"/>
    </row>
    <row r="9" spans="1:9" ht="38.25">
      <c r="A9" s="11" t="s">
        <v>2</v>
      </c>
      <c r="B9" s="81" t="s">
        <v>67</v>
      </c>
      <c r="C9" s="3">
        <v>2</v>
      </c>
      <c r="D9" s="3" t="s">
        <v>0</v>
      </c>
      <c r="E9" s="3"/>
      <c r="F9" s="3"/>
      <c r="G9" s="77"/>
      <c r="H9" s="77"/>
      <c r="I9" s="78"/>
    </row>
    <row r="10" spans="1:9" ht="63.75">
      <c r="A10" s="11" t="s">
        <v>3</v>
      </c>
      <c r="B10" s="81" t="s">
        <v>68</v>
      </c>
      <c r="C10" s="3">
        <v>2</v>
      </c>
      <c r="D10" s="3" t="s">
        <v>0</v>
      </c>
      <c r="E10" s="3"/>
      <c r="F10" s="3"/>
      <c r="G10" s="77"/>
      <c r="H10" s="77"/>
      <c r="I10" s="78"/>
    </row>
    <row r="11" spans="1:9">
      <c r="A11" s="11" t="s">
        <v>4</v>
      </c>
      <c r="B11" s="81" t="s">
        <v>363</v>
      </c>
      <c r="C11" s="3">
        <v>32</v>
      </c>
      <c r="D11" s="3" t="s">
        <v>0</v>
      </c>
      <c r="E11" s="3"/>
      <c r="F11" s="3"/>
      <c r="G11" s="77"/>
      <c r="H11" s="77"/>
      <c r="I11" s="78"/>
    </row>
    <row r="12" spans="1:9">
      <c r="A12" s="11" t="s">
        <v>5</v>
      </c>
      <c r="B12" s="81" t="s">
        <v>69</v>
      </c>
      <c r="C12" s="3">
        <v>2</v>
      </c>
      <c r="D12" s="3" t="s">
        <v>0</v>
      </c>
      <c r="E12" s="13"/>
      <c r="F12" s="13"/>
      <c r="G12" s="77"/>
      <c r="H12" s="77"/>
      <c r="I12" s="78"/>
    </row>
    <row r="13" spans="1:9" ht="25.5">
      <c r="A13" s="11" t="s">
        <v>25</v>
      </c>
      <c r="B13" s="81" t="s">
        <v>70</v>
      </c>
      <c r="C13" s="3">
        <v>2</v>
      </c>
      <c r="D13" s="3" t="s">
        <v>0</v>
      </c>
      <c r="E13" s="13"/>
      <c r="F13" s="13"/>
      <c r="G13" s="77"/>
      <c r="H13" s="77"/>
      <c r="I13" s="78"/>
    </row>
    <row r="14" spans="1:9">
      <c r="A14" s="11" t="s">
        <v>6</v>
      </c>
      <c r="B14" s="82" t="s">
        <v>71</v>
      </c>
      <c r="C14" s="3">
        <v>1</v>
      </c>
      <c r="D14" s="13" t="s">
        <v>63</v>
      </c>
      <c r="E14" s="13"/>
      <c r="F14" s="13"/>
      <c r="G14" s="77"/>
      <c r="H14" s="77"/>
      <c r="I14" s="78"/>
    </row>
    <row r="15" spans="1:9">
      <c r="A15" s="11" t="s">
        <v>7</v>
      </c>
      <c r="B15" s="82" t="s">
        <v>72</v>
      </c>
      <c r="C15" s="3">
        <v>1</v>
      </c>
      <c r="D15" s="13" t="s">
        <v>63</v>
      </c>
      <c r="E15" s="13"/>
      <c r="F15" s="13"/>
      <c r="G15" s="77"/>
      <c r="H15" s="77"/>
      <c r="I15" s="78"/>
    </row>
    <row r="16" spans="1:9">
      <c r="A16" s="11" t="s">
        <v>8</v>
      </c>
      <c r="B16" s="81" t="s">
        <v>74</v>
      </c>
      <c r="C16" s="21">
        <v>1</v>
      </c>
      <c r="D16" s="13" t="s">
        <v>63</v>
      </c>
      <c r="E16" s="22"/>
      <c r="F16" s="22"/>
      <c r="G16" s="79"/>
      <c r="H16" s="79"/>
      <c r="I16" s="80"/>
    </row>
    <row r="17" spans="1:9" ht="13.5" thickBot="1">
      <c r="A17" s="11" t="s">
        <v>9</v>
      </c>
      <c r="B17" s="87" t="s">
        <v>73</v>
      </c>
      <c r="C17" s="21">
        <v>1</v>
      </c>
      <c r="D17" s="13" t="s">
        <v>63</v>
      </c>
      <c r="E17" s="22"/>
      <c r="F17" s="22"/>
      <c r="G17" s="79"/>
      <c r="H17" s="79"/>
      <c r="I17" s="80"/>
    </row>
    <row r="18" spans="1:9" ht="13.5" thickBot="1">
      <c r="A18" s="23"/>
      <c r="B18" s="89" t="s">
        <v>102</v>
      </c>
      <c r="C18" s="86"/>
      <c r="D18" s="13"/>
      <c r="E18" s="22"/>
      <c r="F18" s="22"/>
      <c r="G18" s="79"/>
      <c r="H18" s="79"/>
      <c r="I18" s="80"/>
    </row>
    <row r="19" spans="1:9" ht="25.5">
      <c r="A19" s="11" t="s">
        <v>10</v>
      </c>
      <c r="B19" s="88" t="s">
        <v>77</v>
      </c>
      <c r="C19" s="84">
        <v>55</v>
      </c>
      <c r="D19" s="84" t="s">
        <v>1</v>
      </c>
      <c r="E19" s="22"/>
      <c r="F19" s="22"/>
      <c r="G19" s="79"/>
      <c r="H19" s="79"/>
      <c r="I19" s="80"/>
    </row>
    <row r="20" spans="1:9" ht="12.75" customHeight="1">
      <c r="A20" s="11" t="s">
        <v>34</v>
      </c>
      <c r="B20" s="83" t="s">
        <v>78</v>
      </c>
      <c r="C20" s="84">
        <v>10</v>
      </c>
      <c r="D20" s="84" t="s">
        <v>1</v>
      </c>
      <c r="E20" s="22"/>
      <c r="F20" s="22"/>
      <c r="G20" s="79"/>
      <c r="H20" s="79"/>
      <c r="I20" s="80"/>
    </row>
    <row r="21" spans="1:9" ht="12.75" customHeight="1">
      <c r="A21" s="11" t="s">
        <v>35</v>
      </c>
      <c r="B21" s="83" t="s">
        <v>79</v>
      </c>
      <c r="C21" s="84">
        <v>2</v>
      </c>
      <c r="D21" s="84" t="s">
        <v>0</v>
      </c>
      <c r="E21" s="22"/>
      <c r="F21" s="22"/>
      <c r="G21" s="79"/>
      <c r="H21" s="79"/>
      <c r="I21" s="80"/>
    </row>
    <row r="22" spans="1:9">
      <c r="A22" s="11" t="s">
        <v>36</v>
      </c>
      <c r="B22" s="85" t="s">
        <v>80</v>
      </c>
      <c r="C22" s="84">
        <v>10</v>
      </c>
      <c r="D22" s="84" t="s">
        <v>0</v>
      </c>
      <c r="E22" s="22"/>
      <c r="F22" s="22"/>
      <c r="G22" s="79"/>
      <c r="H22" s="79"/>
      <c r="I22" s="80"/>
    </row>
    <row r="23" spans="1:9">
      <c r="A23" s="11" t="s">
        <v>151</v>
      </c>
      <c r="B23" s="85" t="s">
        <v>81</v>
      </c>
      <c r="C23" s="84">
        <v>2</v>
      </c>
      <c r="D23" s="84" t="s">
        <v>0</v>
      </c>
      <c r="E23" s="22"/>
      <c r="F23" s="22"/>
      <c r="G23" s="79"/>
      <c r="H23" s="79"/>
      <c r="I23" s="80"/>
    </row>
    <row r="24" spans="1:9">
      <c r="A24" s="11" t="s">
        <v>152</v>
      </c>
      <c r="B24" s="85" t="s">
        <v>82</v>
      </c>
      <c r="C24" s="84">
        <v>8</v>
      </c>
      <c r="D24" s="84" t="s">
        <v>0</v>
      </c>
      <c r="E24" s="22"/>
      <c r="F24" s="22"/>
      <c r="G24" s="79"/>
      <c r="H24" s="79"/>
      <c r="I24" s="80"/>
    </row>
    <row r="25" spans="1:9">
      <c r="A25" s="11" t="s">
        <v>153</v>
      </c>
      <c r="B25" s="85" t="s">
        <v>83</v>
      </c>
      <c r="C25" s="84">
        <v>2</v>
      </c>
      <c r="D25" s="84" t="s">
        <v>0</v>
      </c>
      <c r="E25" s="22"/>
      <c r="F25" s="22"/>
      <c r="G25" s="79"/>
      <c r="H25" s="79"/>
      <c r="I25" s="80"/>
    </row>
    <row r="26" spans="1:9">
      <c r="A26" s="11" t="s">
        <v>154</v>
      </c>
      <c r="B26" s="85" t="s">
        <v>84</v>
      </c>
      <c r="C26" s="84">
        <v>10</v>
      </c>
      <c r="D26" s="84" t="s">
        <v>0</v>
      </c>
      <c r="E26" s="22"/>
      <c r="F26" s="22"/>
      <c r="G26" s="79"/>
      <c r="H26" s="79"/>
      <c r="I26" s="80"/>
    </row>
    <row r="27" spans="1:9">
      <c r="A27" s="11" t="s">
        <v>155</v>
      </c>
      <c r="B27" s="85" t="s">
        <v>85</v>
      </c>
      <c r="C27" s="84">
        <v>8</v>
      </c>
      <c r="D27" s="84" t="s">
        <v>0</v>
      </c>
      <c r="E27" s="22"/>
      <c r="F27" s="22"/>
      <c r="G27" s="79"/>
      <c r="H27" s="79"/>
      <c r="I27" s="80"/>
    </row>
    <row r="28" spans="1:9">
      <c r="A28" s="11" t="s">
        <v>156</v>
      </c>
      <c r="B28" s="85" t="s">
        <v>86</v>
      </c>
      <c r="C28" s="84">
        <v>7</v>
      </c>
      <c r="D28" s="84" t="s">
        <v>0</v>
      </c>
      <c r="E28" s="22"/>
      <c r="F28" s="22"/>
      <c r="G28" s="79"/>
      <c r="H28" s="79"/>
      <c r="I28" s="80"/>
    </row>
    <row r="29" spans="1:9">
      <c r="A29" s="11" t="s">
        <v>157</v>
      </c>
      <c r="B29" s="85" t="s">
        <v>87</v>
      </c>
      <c r="C29" s="84">
        <v>4</v>
      </c>
      <c r="D29" s="84" t="s">
        <v>0</v>
      </c>
      <c r="E29" s="22"/>
      <c r="F29" s="22"/>
      <c r="G29" s="79"/>
      <c r="H29" s="79"/>
      <c r="I29" s="80"/>
    </row>
    <row r="30" spans="1:9">
      <c r="A30" s="11" t="s">
        <v>158</v>
      </c>
      <c r="B30" s="85" t="s">
        <v>88</v>
      </c>
      <c r="C30" s="84">
        <v>4</v>
      </c>
      <c r="D30" s="84" t="s">
        <v>0</v>
      </c>
      <c r="E30" s="22"/>
      <c r="F30" s="22"/>
      <c r="G30" s="79"/>
      <c r="H30" s="79"/>
      <c r="I30" s="80"/>
    </row>
    <row r="31" spans="1:9">
      <c r="A31" s="11" t="s">
        <v>159</v>
      </c>
      <c r="B31" s="85" t="s">
        <v>89</v>
      </c>
      <c r="C31" s="84">
        <v>2</v>
      </c>
      <c r="D31" s="84" t="s">
        <v>0</v>
      </c>
      <c r="E31" s="22"/>
      <c r="F31" s="22"/>
      <c r="G31" s="79"/>
      <c r="H31" s="79"/>
      <c r="I31" s="80"/>
    </row>
    <row r="32" spans="1:9">
      <c r="A32" s="11" t="s">
        <v>160</v>
      </c>
      <c r="B32" s="85" t="s">
        <v>90</v>
      </c>
      <c r="C32" s="84">
        <v>20</v>
      </c>
      <c r="D32" s="84" t="s">
        <v>0</v>
      </c>
      <c r="E32" s="22"/>
      <c r="F32" s="22"/>
      <c r="G32" s="79"/>
      <c r="H32" s="79"/>
      <c r="I32" s="80"/>
    </row>
    <row r="33" spans="1:9">
      <c r="A33" s="11" t="s">
        <v>161</v>
      </c>
      <c r="B33" s="85" t="s">
        <v>91</v>
      </c>
      <c r="C33" s="84">
        <v>4</v>
      </c>
      <c r="D33" s="84" t="s">
        <v>0</v>
      </c>
      <c r="E33" s="22"/>
      <c r="F33" s="22"/>
      <c r="G33" s="79"/>
      <c r="H33" s="79"/>
      <c r="I33" s="80"/>
    </row>
    <row r="34" spans="1:9">
      <c r="A34" s="11" t="s">
        <v>162</v>
      </c>
      <c r="B34" s="85" t="s">
        <v>92</v>
      </c>
      <c r="C34" s="84">
        <v>4</v>
      </c>
      <c r="D34" s="84" t="s">
        <v>0</v>
      </c>
      <c r="E34" s="22"/>
      <c r="F34" s="22"/>
      <c r="G34" s="79"/>
      <c r="H34" s="79"/>
      <c r="I34" s="80"/>
    </row>
    <row r="35" spans="1:9">
      <c r="A35" s="11" t="s">
        <v>163</v>
      </c>
      <c r="B35" s="85" t="s">
        <v>93</v>
      </c>
      <c r="C35" s="84">
        <v>4</v>
      </c>
      <c r="D35" s="84" t="s">
        <v>0</v>
      </c>
      <c r="E35" s="22"/>
      <c r="F35" s="22"/>
      <c r="G35" s="79"/>
      <c r="H35" s="79"/>
      <c r="I35" s="80"/>
    </row>
    <row r="36" spans="1:9">
      <c r="A36" s="11" t="s">
        <v>164</v>
      </c>
      <c r="B36" s="85" t="s">
        <v>94</v>
      </c>
      <c r="C36" s="84">
        <v>4</v>
      </c>
      <c r="D36" s="84" t="s">
        <v>0</v>
      </c>
      <c r="E36" s="22"/>
      <c r="F36" s="22"/>
      <c r="G36" s="79"/>
      <c r="H36" s="79"/>
      <c r="I36" s="80"/>
    </row>
    <row r="37" spans="1:9">
      <c r="A37" s="11" t="s">
        <v>165</v>
      </c>
      <c r="B37" s="83" t="s">
        <v>95</v>
      </c>
      <c r="C37" s="84">
        <f>C19</f>
        <v>55</v>
      </c>
      <c r="D37" s="84" t="s">
        <v>1</v>
      </c>
      <c r="E37" s="22"/>
      <c r="F37" s="22"/>
      <c r="G37" s="79"/>
      <c r="H37" s="79"/>
      <c r="I37" s="80"/>
    </row>
    <row r="38" spans="1:9">
      <c r="A38" s="11" t="s">
        <v>166</v>
      </c>
      <c r="B38" s="83" t="s">
        <v>96</v>
      </c>
      <c r="C38" s="84">
        <f>C20</f>
        <v>10</v>
      </c>
      <c r="D38" s="84" t="s">
        <v>1</v>
      </c>
      <c r="E38" s="22"/>
      <c r="F38" s="22"/>
      <c r="G38" s="79"/>
      <c r="H38" s="79"/>
      <c r="I38" s="80"/>
    </row>
    <row r="39" spans="1:9">
      <c r="A39" s="11" t="s">
        <v>167</v>
      </c>
      <c r="B39" s="85" t="s">
        <v>97</v>
      </c>
      <c r="C39" s="84">
        <v>22</v>
      </c>
      <c r="D39" s="84" t="s">
        <v>0</v>
      </c>
      <c r="E39" s="22"/>
      <c r="F39" s="22"/>
      <c r="G39" s="79"/>
      <c r="H39" s="79"/>
      <c r="I39" s="80"/>
    </row>
    <row r="40" spans="1:9">
      <c r="A40" s="11" t="s">
        <v>168</v>
      </c>
      <c r="B40" s="85" t="s">
        <v>98</v>
      </c>
      <c r="C40" s="84">
        <v>2</v>
      </c>
      <c r="D40" s="84" t="s">
        <v>0</v>
      </c>
      <c r="E40" s="3"/>
      <c r="F40" s="3"/>
      <c r="G40" s="79"/>
      <c r="H40" s="79"/>
      <c r="I40" s="80"/>
    </row>
    <row r="41" spans="1:9">
      <c r="A41" s="11" t="s">
        <v>169</v>
      </c>
      <c r="B41" s="85" t="s">
        <v>99</v>
      </c>
      <c r="C41" s="84">
        <v>24</v>
      </c>
      <c r="D41" s="84" t="s">
        <v>0</v>
      </c>
      <c r="E41" s="3"/>
      <c r="F41" s="3"/>
      <c r="G41" s="79"/>
      <c r="H41" s="79"/>
      <c r="I41" s="80"/>
    </row>
    <row r="42" spans="1:9">
      <c r="A42" s="11" t="s">
        <v>170</v>
      </c>
      <c r="B42" s="85" t="s">
        <v>100</v>
      </c>
      <c r="C42" s="84">
        <v>2</v>
      </c>
      <c r="D42" s="84" t="s">
        <v>0</v>
      </c>
      <c r="E42" s="3"/>
      <c r="F42" s="3"/>
      <c r="G42" s="79"/>
      <c r="H42" s="79"/>
      <c r="I42" s="80"/>
    </row>
    <row r="43" spans="1:9">
      <c r="A43" s="11" t="s">
        <v>171</v>
      </c>
      <c r="B43" s="82" t="s">
        <v>101</v>
      </c>
      <c r="C43" s="84">
        <v>1</v>
      </c>
      <c r="D43" s="84" t="s">
        <v>63</v>
      </c>
      <c r="E43" s="3"/>
      <c r="F43" s="3"/>
      <c r="G43" s="79"/>
      <c r="H43" s="79"/>
      <c r="I43" s="80"/>
    </row>
    <row r="44" spans="1:9" ht="13.5" thickBot="1">
      <c r="A44" s="11" t="s">
        <v>172</v>
      </c>
      <c r="B44" s="82" t="s">
        <v>73</v>
      </c>
      <c r="C44" s="84">
        <v>1</v>
      </c>
      <c r="D44" s="84" t="s">
        <v>63</v>
      </c>
      <c r="E44" s="3"/>
      <c r="F44" s="3"/>
      <c r="G44" s="79"/>
      <c r="H44" s="79"/>
      <c r="I44" s="80"/>
    </row>
    <row r="45" spans="1:9" ht="13.5" thickBot="1">
      <c r="A45" s="11"/>
      <c r="B45" s="91" t="s">
        <v>104</v>
      </c>
      <c r="C45" s="99"/>
      <c r="D45" s="100"/>
      <c r="E45" s="3"/>
      <c r="F45" s="3"/>
      <c r="G45" s="79"/>
      <c r="H45" s="79"/>
      <c r="I45" s="80"/>
    </row>
    <row r="46" spans="1:9">
      <c r="A46" s="11" t="s">
        <v>173</v>
      </c>
      <c r="B46" s="108" t="s">
        <v>105</v>
      </c>
      <c r="C46" s="102">
        <v>125</v>
      </c>
      <c r="D46" s="102" t="s">
        <v>1</v>
      </c>
      <c r="E46" s="98"/>
      <c r="F46" s="3"/>
      <c r="G46" s="79"/>
      <c r="H46" s="79"/>
      <c r="I46" s="80"/>
    </row>
    <row r="47" spans="1:9">
      <c r="A47" s="11" t="s">
        <v>174</v>
      </c>
      <c r="B47" s="101" t="s">
        <v>106</v>
      </c>
      <c r="C47" s="102">
        <v>125</v>
      </c>
      <c r="D47" s="102" t="s">
        <v>1</v>
      </c>
      <c r="E47" s="98"/>
      <c r="F47" s="3"/>
      <c r="G47" s="79"/>
      <c r="H47" s="79"/>
      <c r="I47" s="80"/>
    </row>
    <row r="48" spans="1:9">
      <c r="A48" s="11" t="s">
        <v>175</v>
      </c>
      <c r="B48" s="101" t="s">
        <v>107</v>
      </c>
      <c r="C48" s="102">
        <v>40</v>
      </c>
      <c r="D48" s="102" t="s">
        <v>1</v>
      </c>
      <c r="E48" s="98"/>
      <c r="F48" s="3"/>
      <c r="G48" s="79"/>
      <c r="H48" s="79"/>
      <c r="I48" s="80"/>
    </row>
    <row r="49" spans="1:9">
      <c r="A49" s="11" t="s">
        <v>176</v>
      </c>
      <c r="B49" s="103" t="s">
        <v>108</v>
      </c>
      <c r="C49" s="102">
        <v>8</v>
      </c>
      <c r="D49" s="102" t="s">
        <v>0</v>
      </c>
      <c r="E49" s="98"/>
      <c r="F49" s="3"/>
      <c r="G49" s="79"/>
      <c r="H49" s="79"/>
      <c r="I49" s="80"/>
    </row>
    <row r="50" spans="1:9">
      <c r="A50" s="11" t="s">
        <v>177</v>
      </c>
      <c r="B50" s="103" t="s">
        <v>109</v>
      </c>
      <c r="C50" s="102">
        <v>4</v>
      </c>
      <c r="D50" s="102" t="s">
        <v>0</v>
      </c>
      <c r="E50" s="98"/>
      <c r="F50" s="3"/>
      <c r="G50" s="79"/>
      <c r="H50" s="79"/>
      <c r="I50" s="80"/>
    </row>
    <row r="51" spans="1:9" ht="25.5">
      <c r="A51" s="11" t="s">
        <v>178</v>
      </c>
      <c r="B51" s="104" t="s">
        <v>110</v>
      </c>
      <c r="C51" s="102">
        <v>4</v>
      </c>
      <c r="D51" s="102" t="s">
        <v>0</v>
      </c>
      <c r="E51" s="98"/>
      <c r="F51" s="3"/>
      <c r="G51" s="79"/>
      <c r="H51" s="79"/>
      <c r="I51" s="80"/>
    </row>
    <row r="52" spans="1:9">
      <c r="A52" s="11" t="s">
        <v>179</v>
      </c>
      <c r="B52" s="101" t="s">
        <v>111</v>
      </c>
      <c r="C52" s="102">
        <v>50</v>
      </c>
      <c r="D52" s="102" t="s">
        <v>1</v>
      </c>
      <c r="E52" s="98"/>
      <c r="F52" s="3"/>
      <c r="G52" s="79"/>
      <c r="H52" s="79"/>
      <c r="I52" s="80"/>
    </row>
    <row r="53" spans="1:9">
      <c r="A53" s="11" t="s">
        <v>180</v>
      </c>
      <c r="B53" s="101" t="s">
        <v>112</v>
      </c>
      <c r="C53" s="102">
        <v>50</v>
      </c>
      <c r="D53" s="102" t="s">
        <v>1</v>
      </c>
      <c r="E53" s="98"/>
      <c r="F53" s="3"/>
      <c r="G53" s="79"/>
      <c r="H53" s="79"/>
      <c r="I53" s="80"/>
    </row>
    <row r="54" spans="1:9">
      <c r="A54" s="11" t="s">
        <v>181</v>
      </c>
      <c r="B54" s="101" t="s">
        <v>113</v>
      </c>
      <c r="C54" s="102">
        <v>4</v>
      </c>
      <c r="D54" s="102" t="s">
        <v>0</v>
      </c>
      <c r="E54" s="98"/>
      <c r="F54" s="3"/>
      <c r="G54" s="79"/>
      <c r="H54" s="79"/>
      <c r="I54" s="80"/>
    </row>
    <row r="55" spans="1:9">
      <c r="A55" s="11" t="s">
        <v>182</v>
      </c>
      <c r="B55" s="101" t="s">
        <v>114</v>
      </c>
      <c r="C55" s="102">
        <v>4</v>
      </c>
      <c r="D55" s="102" t="s">
        <v>0</v>
      </c>
      <c r="E55" s="98"/>
      <c r="F55" s="3"/>
      <c r="G55" s="79"/>
      <c r="H55" s="79"/>
      <c r="I55" s="80"/>
    </row>
    <row r="56" spans="1:9">
      <c r="A56" s="11" t="s">
        <v>183</v>
      </c>
      <c r="B56" s="101" t="s">
        <v>101</v>
      </c>
      <c r="C56" s="102">
        <v>1</v>
      </c>
      <c r="D56" s="102" t="s">
        <v>63</v>
      </c>
      <c r="E56" s="98"/>
      <c r="F56" s="3"/>
      <c r="G56" s="79"/>
      <c r="H56" s="79"/>
      <c r="I56" s="80"/>
    </row>
    <row r="57" spans="1:9" ht="13.5" thickBot="1">
      <c r="A57" s="11" t="s">
        <v>184</v>
      </c>
      <c r="B57" s="105" t="s">
        <v>73</v>
      </c>
      <c r="C57" s="106">
        <v>1</v>
      </c>
      <c r="D57" s="102" t="s">
        <v>63</v>
      </c>
      <c r="E57" s="98"/>
      <c r="F57" s="3"/>
      <c r="G57" s="79"/>
      <c r="H57" s="79"/>
      <c r="I57" s="80"/>
    </row>
    <row r="58" spans="1:9" ht="13.5" thickBot="1">
      <c r="A58" s="11"/>
      <c r="B58" s="95" t="s">
        <v>115</v>
      </c>
      <c r="C58" s="97"/>
      <c r="D58" s="107"/>
      <c r="E58" s="3"/>
      <c r="F58" s="3"/>
      <c r="G58" s="79"/>
      <c r="H58" s="79"/>
      <c r="I58" s="80"/>
    </row>
    <row r="59" spans="1:9" ht="13.5" thickBot="1">
      <c r="A59" s="11"/>
      <c r="B59" s="95" t="s">
        <v>116</v>
      </c>
      <c r="C59" s="96"/>
      <c r="D59" s="92"/>
      <c r="E59" s="3"/>
      <c r="F59" s="3"/>
      <c r="G59" s="79"/>
      <c r="H59" s="79"/>
      <c r="I59" s="80"/>
    </row>
    <row r="60" spans="1:9">
      <c r="A60" s="11" t="s">
        <v>185</v>
      </c>
      <c r="B60" s="93" t="s">
        <v>117</v>
      </c>
      <c r="C60" s="94">
        <v>1</v>
      </c>
      <c r="D60" s="94" t="s">
        <v>0</v>
      </c>
      <c r="E60" s="98"/>
      <c r="F60" s="3"/>
      <c r="G60" s="79"/>
      <c r="H60" s="79"/>
      <c r="I60" s="80"/>
    </row>
    <row r="61" spans="1:9">
      <c r="A61" s="11" t="s">
        <v>186</v>
      </c>
      <c r="B61" s="82" t="s">
        <v>118</v>
      </c>
      <c r="C61" s="84">
        <v>1</v>
      </c>
      <c r="D61" s="84" t="s">
        <v>0</v>
      </c>
      <c r="E61" s="98"/>
      <c r="F61" s="3"/>
      <c r="G61" s="79"/>
      <c r="H61" s="79"/>
      <c r="I61" s="80"/>
    </row>
    <row r="62" spans="1:9">
      <c r="A62" s="11" t="s">
        <v>187</v>
      </c>
      <c r="B62" s="82" t="s">
        <v>119</v>
      </c>
      <c r="C62" s="84">
        <v>1</v>
      </c>
      <c r="D62" s="84" t="s">
        <v>0</v>
      </c>
      <c r="E62" s="98"/>
      <c r="F62" s="3"/>
      <c r="G62" s="79"/>
      <c r="H62" s="79"/>
      <c r="I62" s="80"/>
    </row>
    <row r="63" spans="1:9">
      <c r="A63" s="11" t="s">
        <v>188</v>
      </c>
      <c r="B63" s="82" t="s">
        <v>120</v>
      </c>
      <c r="C63" s="84">
        <v>18</v>
      </c>
      <c r="D63" s="84" t="s">
        <v>1</v>
      </c>
      <c r="E63" s="98"/>
      <c r="F63" s="3"/>
      <c r="G63" s="79"/>
      <c r="H63" s="79"/>
      <c r="I63" s="80"/>
    </row>
    <row r="64" spans="1:9">
      <c r="A64" s="11" t="s">
        <v>189</v>
      </c>
      <c r="B64" s="82" t="s">
        <v>121</v>
      </c>
      <c r="C64" s="84">
        <v>18</v>
      </c>
      <c r="D64" s="84" t="s">
        <v>1</v>
      </c>
      <c r="E64" s="98"/>
      <c r="F64" s="3"/>
      <c r="G64" s="79"/>
      <c r="H64" s="79"/>
      <c r="I64" s="80"/>
    </row>
    <row r="65" spans="1:9">
      <c r="A65" s="11" t="s">
        <v>190</v>
      </c>
      <c r="B65" s="82" t="s">
        <v>122</v>
      </c>
      <c r="C65" s="84">
        <v>7</v>
      </c>
      <c r="D65" s="84" t="s">
        <v>1</v>
      </c>
      <c r="E65" s="98"/>
      <c r="F65" s="3"/>
      <c r="G65" s="79"/>
      <c r="H65" s="79"/>
      <c r="I65" s="80"/>
    </row>
    <row r="66" spans="1:9">
      <c r="A66" s="11" t="s">
        <v>191</v>
      </c>
      <c r="B66" s="82" t="s">
        <v>123</v>
      </c>
      <c r="C66" s="84">
        <v>1</v>
      </c>
      <c r="D66" s="84" t="s">
        <v>0</v>
      </c>
      <c r="E66" s="98"/>
      <c r="F66" s="3"/>
      <c r="G66" s="79"/>
      <c r="H66" s="79"/>
      <c r="I66" s="80"/>
    </row>
    <row r="67" spans="1:9" ht="13.5" thickBot="1">
      <c r="A67" s="11" t="s">
        <v>192</v>
      </c>
      <c r="B67" s="87" t="s">
        <v>73</v>
      </c>
      <c r="C67" s="100">
        <v>1</v>
      </c>
      <c r="D67" s="100" t="s">
        <v>63</v>
      </c>
      <c r="E67" s="98"/>
      <c r="F67" s="3"/>
      <c r="G67" s="79"/>
      <c r="H67" s="79"/>
      <c r="I67" s="80"/>
    </row>
    <row r="68" spans="1:9" ht="13.5" thickBot="1">
      <c r="A68" s="11"/>
      <c r="B68" s="91" t="s">
        <v>124</v>
      </c>
      <c r="C68" s="92"/>
      <c r="D68" s="84"/>
      <c r="E68" s="3"/>
      <c r="F68" s="3"/>
      <c r="G68" s="79"/>
      <c r="H68" s="79"/>
      <c r="I68" s="80"/>
    </row>
    <row r="69" spans="1:9" ht="13.5" thickBot="1">
      <c r="A69" s="11"/>
      <c r="B69" s="91" t="s">
        <v>125</v>
      </c>
      <c r="C69" s="92"/>
      <c r="D69" s="84"/>
      <c r="E69" s="3"/>
      <c r="F69" s="3"/>
      <c r="G69" s="79"/>
      <c r="H69" s="79"/>
      <c r="I69" s="80"/>
    </row>
    <row r="70" spans="1:9">
      <c r="A70" s="11" t="s">
        <v>193</v>
      </c>
      <c r="B70" s="93" t="s">
        <v>126</v>
      </c>
      <c r="C70" s="94">
        <v>950</v>
      </c>
      <c r="D70" s="94" t="s">
        <v>64</v>
      </c>
      <c r="E70" s="98"/>
      <c r="F70" s="3"/>
      <c r="G70" s="79"/>
      <c r="H70" s="79"/>
      <c r="I70" s="80"/>
    </row>
    <row r="71" spans="1:9">
      <c r="A71" s="11" t="s">
        <v>194</v>
      </c>
      <c r="B71" s="82" t="s">
        <v>127</v>
      </c>
      <c r="C71" s="84">
        <v>350</v>
      </c>
      <c r="D71" s="84" t="s">
        <v>64</v>
      </c>
      <c r="E71" s="98"/>
      <c r="F71" s="3"/>
      <c r="G71" s="79"/>
      <c r="H71" s="79"/>
      <c r="I71" s="80"/>
    </row>
    <row r="72" spans="1:9">
      <c r="A72" s="11" t="s">
        <v>195</v>
      </c>
      <c r="B72" s="82" t="s">
        <v>128</v>
      </c>
      <c r="C72" s="84">
        <v>105</v>
      </c>
      <c r="D72" s="84" t="s">
        <v>64</v>
      </c>
      <c r="E72" s="98"/>
      <c r="F72" s="3"/>
      <c r="G72" s="79"/>
      <c r="H72" s="79"/>
      <c r="I72" s="80"/>
    </row>
    <row r="73" spans="1:9">
      <c r="A73" s="11" t="s">
        <v>196</v>
      </c>
      <c r="B73" s="82" t="s">
        <v>129</v>
      </c>
      <c r="C73" s="84">
        <v>135</v>
      </c>
      <c r="D73" s="84" t="s">
        <v>64</v>
      </c>
      <c r="E73" s="98"/>
      <c r="F73" s="3"/>
      <c r="G73" s="79"/>
      <c r="H73" s="79"/>
      <c r="I73" s="80"/>
    </row>
    <row r="74" spans="1:9" ht="13.5" thickBot="1">
      <c r="A74" s="11" t="s">
        <v>197</v>
      </c>
      <c r="B74" s="109" t="s">
        <v>130</v>
      </c>
      <c r="C74" s="84">
        <v>1</v>
      </c>
      <c r="D74" s="84" t="s">
        <v>63</v>
      </c>
      <c r="E74" s="98"/>
      <c r="F74" s="3"/>
      <c r="G74" s="79"/>
      <c r="H74" s="79"/>
      <c r="I74" s="80"/>
    </row>
    <row r="75" spans="1:9" ht="13.5" thickBot="1">
      <c r="A75" s="11"/>
      <c r="B75" s="91" t="s">
        <v>131</v>
      </c>
      <c r="C75" s="107"/>
      <c r="D75" s="94"/>
      <c r="E75" s="3"/>
      <c r="F75" s="3"/>
      <c r="G75" s="79"/>
      <c r="H75" s="79"/>
      <c r="I75" s="80"/>
    </row>
    <row r="76" spans="1:9">
      <c r="A76" s="11" t="s">
        <v>198</v>
      </c>
      <c r="B76" s="93" t="s">
        <v>132</v>
      </c>
      <c r="C76" s="94">
        <v>1</v>
      </c>
      <c r="D76" s="94" t="s">
        <v>63</v>
      </c>
      <c r="E76" s="98"/>
      <c r="F76" s="3"/>
      <c r="G76" s="79"/>
      <c r="H76" s="79"/>
      <c r="I76" s="80"/>
    </row>
    <row r="77" spans="1:9">
      <c r="A77" s="11" t="s">
        <v>199</v>
      </c>
      <c r="B77" s="82" t="s">
        <v>133</v>
      </c>
      <c r="C77" s="84">
        <v>850</v>
      </c>
      <c r="D77" s="84" t="s">
        <v>64</v>
      </c>
      <c r="E77" s="98"/>
      <c r="F77" s="3"/>
      <c r="G77" s="79"/>
      <c r="H77" s="79"/>
      <c r="I77" s="80"/>
    </row>
    <row r="78" spans="1:9">
      <c r="A78" s="11" t="s">
        <v>200</v>
      </c>
      <c r="B78" s="82" t="s">
        <v>134</v>
      </c>
      <c r="C78" s="84">
        <v>1</v>
      </c>
      <c r="D78" s="84" t="s">
        <v>63</v>
      </c>
      <c r="E78" s="98"/>
      <c r="F78" s="3"/>
      <c r="G78" s="79"/>
      <c r="H78" s="79"/>
      <c r="I78" s="80"/>
    </row>
    <row r="79" spans="1:9">
      <c r="A79" s="11" t="s">
        <v>201</v>
      </c>
      <c r="B79" s="82" t="s">
        <v>135</v>
      </c>
      <c r="C79" s="84">
        <v>1</v>
      </c>
      <c r="D79" s="84" t="s">
        <v>63</v>
      </c>
      <c r="E79" s="98"/>
      <c r="F79" s="3"/>
      <c r="G79" s="79"/>
      <c r="H79" s="79"/>
      <c r="I79" s="80"/>
    </row>
    <row r="80" spans="1:9">
      <c r="A80" s="11" t="s">
        <v>202</v>
      </c>
      <c r="B80" s="82" t="s">
        <v>136</v>
      </c>
      <c r="C80" s="84">
        <v>1</v>
      </c>
      <c r="D80" s="84" t="s">
        <v>63</v>
      </c>
      <c r="E80" s="98"/>
      <c r="F80" s="3"/>
      <c r="G80" s="79"/>
      <c r="H80" s="79"/>
      <c r="I80" s="80"/>
    </row>
    <row r="81" spans="1:9">
      <c r="A81" s="11" t="s">
        <v>203</v>
      </c>
      <c r="B81" s="82" t="s">
        <v>137</v>
      </c>
      <c r="C81" s="84">
        <v>1</v>
      </c>
      <c r="D81" s="84" t="s">
        <v>63</v>
      </c>
      <c r="E81" s="98"/>
      <c r="F81" s="3"/>
      <c r="G81" s="79"/>
      <c r="H81" s="79"/>
      <c r="I81" s="80"/>
    </row>
    <row r="82" spans="1:9">
      <c r="A82" s="11" t="s">
        <v>204</v>
      </c>
      <c r="B82" s="82" t="s">
        <v>138</v>
      </c>
      <c r="C82" s="84">
        <v>1</v>
      </c>
      <c r="D82" s="84" t="s">
        <v>63</v>
      </c>
      <c r="E82" s="98"/>
      <c r="F82" s="3"/>
      <c r="G82" s="79"/>
      <c r="H82" s="79"/>
      <c r="I82" s="80"/>
    </row>
    <row r="83" spans="1:9">
      <c r="A83" s="11" t="s">
        <v>205</v>
      </c>
      <c r="B83" s="82" t="s">
        <v>139</v>
      </c>
      <c r="C83" s="84">
        <v>1</v>
      </c>
      <c r="D83" s="84" t="s">
        <v>63</v>
      </c>
      <c r="E83" s="98"/>
      <c r="F83" s="3"/>
      <c r="G83" s="79"/>
      <c r="H83" s="79"/>
      <c r="I83" s="80"/>
    </row>
    <row r="84" spans="1:9">
      <c r="A84" s="11" t="s">
        <v>206</v>
      </c>
      <c r="B84" s="85" t="s">
        <v>140</v>
      </c>
      <c r="C84" s="84">
        <v>1</v>
      </c>
      <c r="D84" s="84" t="s">
        <v>63</v>
      </c>
      <c r="E84" s="98"/>
      <c r="F84" s="3"/>
      <c r="G84" s="79"/>
      <c r="H84" s="79"/>
      <c r="I84" s="80"/>
    </row>
    <row r="85" spans="1:9">
      <c r="A85" s="11" t="s">
        <v>207</v>
      </c>
      <c r="B85" s="85" t="s">
        <v>141</v>
      </c>
      <c r="C85" s="84">
        <v>1</v>
      </c>
      <c r="D85" s="84" t="s">
        <v>63</v>
      </c>
      <c r="E85" s="98"/>
      <c r="F85" s="3"/>
      <c r="G85" s="79"/>
      <c r="H85" s="79"/>
      <c r="I85" s="80"/>
    </row>
    <row r="86" spans="1:9">
      <c r="A86" s="11" t="s">
        <v>208</v>
      </c>
      <c r="B86" s="85" t="s">
        <v>142</v>
      </c>
      <c r="C86" s="84">
        <v>1</v>
      </c>
      <c r="D86" s="84" t="s">
        <v>63</v>
      </c>
      <c r="E86" s="98"/>
      <c r="F86" s="3"/>
      <c r="G86" s="79"/>
      <c r="H86" s="79"/>
      <c r="I86" s="80"/>
    </row>
    <row r="87" spans="1:9">
      <c r="A87" s="11" t="s">
        <v>209</v>
      </c>
      <c r="B87" s="85" t="s">
        <v>143</v>
      </c>
      <c r="C87" s="84">
        <v>1</v>
      </c>
      <c r="D87" s="84" t="s">
        <v>63</v>
      </c>
      <c r="E87" s="98"/>
      <c r="F87" s="3"/>
      <c r="G87" s="79"/>
      <c r="H87" s="79"/>
      <c r="I87" s="80"/>
    </row>
    <row r="88" spans="1:9">
      <c r="A88" s="11" t="s">
        <v>210</v>
      </c>
      <c r="B88" s="85" t="s">
        <v>144</v>
      </c>
      <c r="C88" s="84">
        <v>1</v>
      </c>
      <c r="D88" s="84" t="s">
        <v>63</v>
      </c>
      <c r="E88" s="98"/>
      <c r="F88" s="3"/>
      <c r="G88" s="79"/>
      <c r="H88" s="79"/>
      <c r="I88" s="80"/>
    </row>
    <row r="89" spans="1:9">
      <c r="A89" s="11" t="s">
        <v>211</v>
      </c>
      <c r="B89" s="82" t="s">
        <v>145</v>
      </c>
      <c r="C89" s="84">
        <v>1</v>
      </c>
      <c r="D89" s="84" t="s">
        <v>63</v>
      </c>
      <c r="E89" s="98"/>
      <c r="F89" s="3"/>
      <c r="G89" s="79"/>
      <c r="H89" s="79"/>
      <c r="I89" s="80"/>
    </row>
    <row r="90" spans="1:9">
      <c r="A90" s="11" t="s">
        <v>212</v>
      </c>
      <c r="B90" s="82" t="s">
        <v>146</v>
      </c>
      <c r="C90" s="84">
        <v>1</v>
      </c>
      <c r="D90" s="84" t="s">
        <v>63</v>
      </c>
      <c r="E90" s="98"/>
      <c r="F90" s="3"/>
      <c r="G90" s="79"/>
      <c r="H90" s="79"/>
      <c r="I90" s="80"/>
    </row>
    <row r="91" spans="1:9">
      <c r="A91" s="11" t="s">
        <v>364</v>
      </c>
      <c r="B91" s="82" t="s">
        <v>147</v>
      </c>
      <c r="C91" s="84">
        <v>1</v>
      </c>
      <c r="D91" s="84" t="s">
        <v>63</v>
      </c>
      <c r="E91" s="98"/>
      <c r="F91" s="3"/>
      <c r="G91" s="79"/>
      <c r="H91" s="79"/>
      <c r="I91" s="80"/>
    </row>
    <row r="92" spans="1:9">
      <c r="A92" s="11"/>
      <c r="B92" s="93"/>
      <c r="C92" s="94"/>
      <c r="D92" s="94"/>
      <c r="E92" s="3"/>
      <c r="F92" s="3"/>
      <c r="G92" s="79"/>
      <c r="H92" s="79"/>
      <c r="I92" s="80"/>
    </row>
    <row r="93" spans="1:9">
      <c r="A93" s="11"/>
      <c r="B93" s="4"/>
      <c r="C93" s="3"/>
      <c r="D93" s="3"/>
      <c r="E93" s="3"/>
      <c r="F93" s="3"/>
      <c r="G93" s="13"/>
      <c r="H93" s="13"/>
      <c r="I93" s="80"/>
    </row>
    <row r="94" spans="1:9">
      <c r="A94" s="23"/>
      <c r="B94" s="36" t="s">
        <v>24</v>
      </c>
      <c r="C94" s="24"/>
      <c r="D94" s="25"/>
      <c r="E94" s="25"/>
      <c r="F94" s="25"/>
      <c r="G94" s="25"/>
      <c r="H94" s="25"/>
      <c r="I94" s="14">
        <f>SUM(I9:I93)</f>
        <v>0</v>
      </c>
    </row>
    <row r="96" spans="1:9">
      <c r="B96" s="35"/>
    </row>
  </sheetData>
  <mergeCells count="1">
    <mergeCell ref="A3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5"/>
  <sheetViews>
    <sheetView zoomScale="130" zoomScaleNormal="130" workbookViewId="0">
      <selection activeCell="M82" sqref="M82"/>
    </sheetView>
  </sheetViews>
  <sheetFormatPr defaultRowHeight="12.75"/>
  <cols>
    <col min="1" max="1" width="8.7109375" customWidth="1"/>
    <col min="2" max="2" width="62.5703125" customWidth="1"/>
    <col min="3" max="3" width="8" customWidth="1"/>
    <col min="4" max="4" width="6.28515625" customWidth="1"/>
    <col min="5" max="9" width="8.7109375" customWidth="1"/>
  </cols>
  <sheetData>
    <row r="1" spans="1:9" s="35" customFormat="1" ht="11.25">
      <c r="A1" s="35" t="s">
        <v>39</v>
      </c>
    </row>
    <row r="2" spans="1:9" ht="7.5" customHeight="1">
      <c r="A2" s="53"/>
      <c r="B2" s="54"/>
      <c r="C2" s="55"/>
      <c r="D2" s="59"/>
      <c r="E2" s="59"/>
      <c r="F2" s="59"/>
      <c r="G2" s="56"/>
      <c r="H2" s="56"/>
      <c r="I2" s="57"/>
    </row>
    <row r="3" spans="1:9">
      <c r="A3" s="151" t="s">
        <v>55</v>
      </c>
      <c r="B3" s="152"/>
      <c r="C3" s="152"/>
      <c r="D3" s="152"/>
      <c r="E3" s="152"/>
      <c r="F3" s="152"/>
      <c r="G3" s="152"/>
      <c r="H3" s="152"/>
      <c r="I3" s="153"/>
    </row>
    <row r="4" spans="1:9">
      <c r="A4" s="154"/>
      <c r="B4" s="152"/>
      <c r="C4" s="152"/>
      <c r="D4" s="152"/>
      <c r="E4" s="152"/>
      <c r="F4" s="152"/>
      <c r="G4" s="152"/>
      <c r="H4" s="152"/>
      <c r="I4" s="153"/>
    </row>
    <row r="5" spans="1:9" ht="6" customHeight="1">
      <c r="A5" s="30"/>
      <c r="B5" s="31"/>
      <c r="C5" s="32"/>
      <c r="D5" s="60"/>
      <c r="E5" s="60"/>
      <c r="F5" s="60"/>
      <c r="G5" s="33"/>
      <c r="H5" s="33"/>
      <c r="I5" s="34"/>
    </row>
    <row r="6" spans="1:9" ht="33.75">
      <c r="A6" s="15" t="s">
        <v>18</v>
      </c>
      <c r="B6" s="16" t="s">
        <v>19</v>
      </c>
      <c r="C6" s="16" t="s">
        <v>76</v>
      </c>
      <c r="D6" s="75" t="s">
        <v>20</v>
      </c>
      <c r="E6" s="17" t="s">
        <v>48</v>
      </c>
      <c r="F6" s="18" t="s">
        <v>49</v>
      </c>
      <c r="G6" s="17" t="s">
        <v>46</v>
      </c>
      <c r="H6" s="17" t="s">
        <v>47</v>
      </c>
      <c r="I6" s="18" t="s">
        <v>22</v>
      </c>
    </row>
    <row r="7" spans="1:9">
      <c r="A7" s="5" t="s">
        <v>23</v>
      </c>
      <c r="B7" s="6">
        <v>2</v>
      </c>
      <c r="C7" s="6">
        <v>3</v>
      </c>
      <c r="D7" s="65">
        <v>4</v>
      </c>
      <c r="E7" s="8">
        <v>5</v>
      </c>
      <c r="F7" s="5">
        <v>6</v>
      </c>
      <c r="G7" s="65">
        <v>7</v>
      </c>
      <c r="H7" s="8">
        <v>8</v>
      </c>
      <c r="I7" s="5" t="s">
        <v>51</v>
      </c>
    </row>
    <row r="8" spans="1:9" ht="13.5" thickBot="1">
      <c r="A8" s="48"/>
      <c r="B8" s="136" t="s">
        <v>213</v>
      </c>
      <c r="C8" s="46"/>
      <c r="D8" s="47"/>
      <c r="E8" s="47"/>
      <c r="F8" s="47"/>
      <c r="G8" s="47"/>
      <c r="H8" s="47"/>
      <c r="I8" s="49"/>
    </row>
    <row r="9" spans="1:9" ht="13.5" thickBot="1">
      <c r="A9" s="23"/>
      <c r="B9" s="129" t="s">
        <v>214</v>
      </c>
      <c r="C9" s="98"/>
      <c r="D9" s="76"/>
      <c r="E9" s="3"/>
      <c r="F9" s="3"/>
      <c r="G9" s="77"/>
      <c r="H9" s="77"/>
      <c r="I9" s="78"/>
    </row>
    <row r="10" spans="1:9">
      <c r="A10" s="11" t="s">
        <v>11</v>
      </c>
      <c r="B10" s="137" t="s">
        <v>215</v>
      </c>
      <c r="C10" s="111">
        <v>1</v>
      </c>
      <c r="D10" s="112" t="s">
        <v>63</v>
      </c>
      <c r="E10" s="3"/>
      <c r="F10" s="3"/>
      <c r="G10" s="77"/>
      <c r="H10" s="77"/>
      <c r="I10" s="78"/>
    </row>
    <row r="11" spans="1:9">
      <c r="A11" s="11" t="s">
        <v>12</v>
      </c>
      <c r="B11" s="110" t="s">
        <v>216</v>
      </c>
      <c r="C11" s="111">
        <v>1</v>
      </c>
      <c r="D11" s="112" t="s">
        <v>0</v>
      </c>
      <c r="E11" s="13"/>
      <c r="F11" s="13"/>
      <c r="G11" s="77"/>
      <c r="H11" s="77"/>
      <c r="I11" s="78"/>
    </row>
    <row r="12" spans="1:9">
      <c r="A12" s="11" t="s">
        <v>13</v>
      </c>
      <c r="B12" s="110" t="s">
        <v>217</v>
      </c>
      <c r="C12" s="111">
        <v>1</v>
      </c>
      <c r="D12" s="112" t="s">
        <v>0</v>
      </c>
      <c r="E12" s="13"/>
      <c r="F12" s="13"/>
      <c r="G12" s="77"/>
      <c r="H12" s="77"/>
      <c r="I12" s="78"/>
    </row>
    <row r="13" spans="1:9">
      <c r="A13" s="11" t="s">
        <v>14</v>
      </c>
      <c r="B13" s="110" t="s">
        <v>218</v>
      </c>
      <c r="C13" s="111">
        <v>1</v>
      </c>
      <c r="D13" s="112" t="s">
        <v>0</v>
      </c>
      <c r="E13" s="13"/>
      <c r="F13" s="13"/>
      <c r="G13" s="77"/>
      <c r="H13" s="77"/>
      <c r="I13" s="78"/>
    </row>
    <row r="14" spans="1:9">
      <c r="A14" s="11" t="s">
        <v>15</v>
      </c>
      <c r="B14" s="110" t="s">
        <v>219</v>
      </c>
      <c r="C14" s="111">
        <v>1</v>
      </c>
      <c r="D14" s="112" t="s">
        <v>0</v>
      </c>
      <c r="E14" s="13"/>
      <c r="F14" s="13"/>
      <c r="G14" s="77"/>
      <c r="H14" s="77"/>
      <c r="I14" s="78"/>
    </row>
    <row r="15" spans="1:9">
      <c r="A15" s="11" t="s">
        <v>16</v>
      </c>
      <c r="B15" s="113" t="s">
        <v>220</v>
      </c>
      <c r="C15" s="111">
        <v>1</v>
      </c>
      <c r="D15" s="112" t="s">
        <v>0</v>
      </c>
      <c r="E15" s="22"/>
      <c r="F15" s="22"/>
      <c r="G15" s="79"/>
      <c r="H15" s="79"/>
      <c r="I15" s="80"/>
    </row>
    <row r="16" spans="1:9">
      <c r="A16" s="11" t="s">
        <v>17</v>
      </c>
      <c r="B16" s="113" t="s">
        <v>221</v>
      </c>
      <c r="C16" s="111">
        <v>1</v>
      </c>
      <c r="D16" s="112" t="s">
        <v>0</v>
      </c>
      <c r="E16" s="22"/>
      <c r="F16" s="22"/>
      <c r="G16" s="79"/>
      <c r="H16" s="79"/>
      <c r="I16" s="80"/>
    </row>
    <row r="17" spans="1:9">
      <c r="A17" s="11" t="s">
        <v>293</v>
      </c>
      <c r="B17" s="113" t="s">
        <v>222</v>
      </c>
      <c r="C17" s="111">
        <v>1</v>
      </c>
      <c r="D17" s="112" t="s">
        <v>0</v>
      </c>
      <c r="E17" s="22"/>
      <c r="F17" s="22"/>
      <c r="G17" s="79"/>
      <c r="H17" s="79"/>
      <c r="I17" s="80"/>
    </row>
    <row r="18" spans="1:9">
      <c r="A18" s="11" t="s">
        <v>294</v>
      </c>
      <c r="B18" s="113" t="s">
        <v>223</v>
      </c>
      <c r="C18" s="111">
        <v>1</v>
      </c>
      <c r="D18" s="112" t="s">
        <v>0</v>
      </c>
      <c r="E18" s="3"/>
      <c r="F18" s="3"/>
      <c r="G18" s="79"/>
      <c r="H18" s="79"/>
      <c r="I18" s="80"/>
    </row>
    <row r="19" spans="1:9">
      <c r="A19" s="11" t="s">
        <v>295</v>
      </c>
      <c r="B19" s="113" t="s">
        <v>224</v>
      </c>
      <c r="C19" s="111">
        <v>1</v>
      </c>
      <c r="D19" s="112" t="s">
        <v>0</v>
      </c>
      <c r="E19" s="3"/>
      <c r="F19" s="3"/>
      <c r="G19" s="79"/>
      <c r="H19" s="79"/>
      <c r="I19" s="80"/>
    </row>
    <row r="20" spans="1:9">
      <c r="A20" s="11" t="s">
        <v>296</v>
      </c>
      <c r="B20" s="113" t="s">
        <v>225</v>
      </c>
      <c r="C20" s="111">
        <v>1</v>
      </c>
      <c r="D20" s="112" t="s">
        <v>0</v>
      </c>
      <c r="E20" s="3"/>
      <c r="F20" s="3"/>
      <c r="G20" s="79"/>
      <c r="H20" s="79"/>
      <c r="I20" s="80"/>
    </row>
    <row r="21" spans="1:9">
      <c r="A21" s="11" t="s">
        <v>297</v>
      </c>
      <c r="B21" s="119" t="s">
        <v>226</v>
      </c>
      <c r="C21" s="111">
        <v>1</v>
      </c>
      <c r="D21" s="112" t="s">
        <v>0</v>
      </c>
      <c r="E21" s="3"/>
      <c r="F21" s="3"/>
      <c r="G21" s="79"/>
      <c r="H21" s="79"/>
      <c r="I21" s="80"/>
    </row>
    <row r="22" spans="1:9">
      <c r="A22" s="11" t="s">
        <v>298</v>
      </c>
      <c r="B22" s="113" t="s">
        <v>227</v>
      </c>
      <c r="C22" s="111">
        <v>1</v>
      </c>
      <c r="D22" s="112" t="s">
        <v>0</v>
      </c>
      <c r="E22" s="3"/>
      <c r="F22" s="3"/>
      <c r="G22" s="79"/>
      <c r="H22" s="79"/>
      <c r="I22" s="80"/>
    </row>
    <row r="23" spans="1:9">
      <c r="A23" s="11" t="s">
        <v>299</v>
      </c>
      <c r="B23" s="113" t="s">
        <v>228</v>
      </c>
      <c r="C23" s="111">
        <v>8</v>
      </c>
      <c r="D23" s="112" t="s">
        <v>0</v>
      </c>
      <c r="E23" s="3"/>
      <c r="F23" s="43"/>
      <c r="G23" s="79"/>
      <c r="H23" s="79"/>
      <c r="I23" s="80"/>
    </row>
    <row r="24" spans="1:9">
      <c r="A24" s="11" t="s">
        <v>300</v>
      </c>
      <c r="B24" s="113" t="s">
        <v>229</v>
      </c>
      <c r="C24" s="111">
        <v>20</v>
      </c>
      <c r="D24" s="112" t="s">
        <v>0</v>
      </c>
      <c r="E24" s="3"/>
      <c r="F24" s="3"/>
      <c r="G24" s="79"/>
      <c r="H24" s="79"/>
      <c r="I24" s="80"/>
    </row>
    <row r="25" spans="1:9">
      <c r="A25" s="11" t="s">
        <v>301</v>
      </c>
      <c r="B25" s="113" t="s">
        <v>230</v>
      </c>
      <c r="C25" s="111">
        <v>2</v>
      </c>
      <c r="D25" s="112" t="s">
        <v>63</v>
      </c>
      <c r="E25" s="3"/>
      <c r="F25" s="3"/>
      <c r="G25" s="79"/>
      <c r="H25" s="79"/>
      <c r="I25" s="80"/>
    </row>
    <row r="26" spans="1:9" ht="13.5" thickBot="1">
      <c r="A26" s="11" t="s">
        <v>302</v>
      </c>
      <c r="B26" s="125" t="s">
        <v>231</v>
      </c>
      <c r="C26" s="111">
        <v>1</v>
      </c>
      <c r="D26" s="112" t="s">
        <v>63</v>
      </c>
      <c r="E26" s="3"/>
      <c r="F26" s="3"/>
      <c r="G26" s="79"/>
      <c r="H26" s="79"/>
      <c r="I26" s="80"/>
    </row>
    <row r="27" spans="1:9" ht="13.5" thickBot="1">
      <c r="A27" s="23"/>
      <c r="B27" s="129" t="s">
        <v>232</v>
      </c>
      <c r="C27" s="86"/>
      <c r="D27" s="76"/>
      <c r="E27" s="3"/>
      <c r="F27" s="3"/>
      <c r="G27" s="79"/>
      <c r="H27" s="79"/>
      <c r="I27" s="80"/>
    </row>
    <row r="28" spans="1:9">
      <c r="A28" s="11" t="s">
        <v>303</v>
      </c>
      <c r="B28" s="128" t="s">
        <v>233</v>
      </c>
      <c r="C28" s="111">
        <v>1</v>
      </c>
      <c r="D28" s="112" t="s">
        <v>63</v>
      </c>
      <c r="E28" s="3"/>
      <c r="F28" s="3"/>
      <c r="G28" s="79"/>
      <c r="H28" s="79"/>
      <c r="I28" s="80"/>
    </row>
    <row r="29" spans="1:9">
      <c r="A29" s="11" t="s">
        <v>305</v>
      </c>
      <c r="B29" s="113" t="s">
        <v>234</v>
      </c>
      <c r="C29" s="111">
        <v>1</v>
      </c>
      <c r="D29" s="112" t="s">
        <v>0</v>
      </c>
      <c r="E29" s="3"/>
      <c r="F29" s="3"/>
      <c r="G29" s="79"/>
      <c r="H29" s="79"/>
      <c r="I29" s="80"/>
    </row>
    <row r="30" spans="1:9">
      <c r="A30" s="11" t="s">
        <v>306</v>
      </c>
      <c r="B30" s="113" t="s">
        <v>235</v>
      </c>
      <c r="C30" s="111">
        <v>1</v>
      </c>
      <c r="D30" s="112" t="s">
        <v>0</v>
      </c>
      <c r="E30" s="3"/>
      <c r="F30" s="3"/>
      <c r="G30" s="79"/>
      <c r="H30" s="79"/>
      <c r="I30" s="80"/>
    </row>
    <row r="31" spans="1:9" ht="13.5" thickBot="1">
      <c r="A31" s="11" t="s">
        <v>307</v>
      </c>
      <c r="B31" s="125" t="s">
        <v>236</v>
      </c>
      <c r="C31" s="111">
        <v>1</v>
      </c>
      <c r="D31" s="112" t="s">
        <v>0</v>
      </c>
      <c r="E31" s="3"/>
      <c r="F31" s="3"/>
      <c r="G31" s="79"/>
      <c r="H31" s="79"/>
      <c r="I31" s="80"/>
    </row>
    <row r="32" spans="1:9" ht="13.5" thickBot="1">
      <c r="A32" s="23"/>
      <c r="B32" s="129" t="s">
        <v>237</v>
      </c>
      <c r="C32" s="86"/>
      <c r="D32" s="76"/>
      <c r="E32" s="3"/>
      <c r="F32" s="3"/>
      <c r="G32" s="79"/>
      <c r="H32" s="79"/>
      <c r="I32" s="80"/>
    </row>
    <row r="33" spans="1:9">
      <c r="A33" s="11" t="s">
        <v>308</v>
      </c>
      <c r="B33" s="128" t="s">
        <v>238</v>
      </c>
      <c r="C33" s="111">
        <v>1</v>
      </c>
      <c r="D33" s="112" t="s">
        <v>63</v>
      </c>
      <c r="E33" s="3"/>
      <c r="F33" s="3"/>
      <c r="G33" s="79"/>
      <c r="H33" s="79"/>
      <c r="I33" s="80"/>
    </row>
    <row r="34" spans="1:9">
      <c r="A34" s="11" t="s">
        <v>309</v>
      </c>
      <c r="B34" s="113" t="s">
        <v>234</v>
      </c>
      <c r="C34" s="111">
        <v>1</v>
      </c>
      <c r="D34" s="112" t="s">
        <v>0</v>
      </c>
      <c r="E34" s="3"/>
      <c r="F34" s="3"/>
      <c r="G34" s="79"/>
      <c r="H34" s="79"/>
      <c r="I34" s="80"/>
    </row>
    <row r="35" spans="1:9">
      <c r="A35" s="11" t="s">
        <v>310</v>
      </c>
      <c r="B35" s="113" t="s">
        <v>235</v>
      </c>
      <c r="C35" s="111">
        <v>1</v>
      </c>
      <c r="D35" s="112" t="s">
        <v>0</v>
      </c>
      <c r="E35" s="3"/>
      <c r="F35" s="3"/>
      <c r="G35" s="79"/>
      <c r="H35" s="79"/>
      <c r="I35" s="80"/>
    </row>
    <row r="36" spans="1:9" ht="13.5" thickBot="1">
      <c r="A36" s="11" t="s">
        <v>311</v>
      </c>
      <c r="B36" s="125" t="s">
        <v>236</v>
      </c>
      <c r="C36" s="111">
        <v>1</v>
      </c>
      <c r="D36" s="112" t="s">
        <v>0</v>
      </c>
      <c r="E36" s="3"/>
      <c r="F36" s="3"/>
      <c r="G36" s="79"/>
      <c r="H36" s="79"/>
      <c r="I36" s="80"/>
    </row>
    <row r="37" spans="1:9" ht="13.5" thickBot="1">
      <c r="A37" s="23"/>
      <c r="B37" s="129" t="s">
        <v>239</v>
      </c>
      <c r="C37" s="98"/>
      <c r="D37" s="76"/>
      <c r="E37" s="3"/>
      <c r="F37" s="3"/>
      <c r="G37" s="79"/>
      <c r="H37" s="79"/>
      <c r="I37" s="80"/>
    </row>
    <row r="38" spans="1:9">
      <c r="A38" s="11" t="s">
        <v>312</v>
      </c>
      <c r="B38" s="128" t="s">
        <v>240</v>
      </c>
      <c r="C38" s="111">
        <v>1</v>
      </c>
      <c r="D38" s="112" t="s">
        <v>63</v>
      </c>
      <c r="E38" s="3"/>
      <c r="F38" s="3"/>
      <c r="G38" s="79"/>
      <c r="H38" s="79"/>
      <c r="I38" s="80"/>
    </row>
    <row r="39" spans="1:9">
      <c r="A39" s="11" t="s">
        <v>313</v>
      </c>
      <c r="B39" s="113" t="s">
        <v>241</v>
      </c>
      <c r="C39" s="111">
        <v>1</v>
      </c>
      <c r="D39" s="112" t="s">
        <v>0</v>
      </c>
      <c r="E39" s="3"/>
      <c r="F39" s="3"/>
      <c r="G39" s="79"/>
      <c r="H39" s="79"/>
      <c r="I39" s="80"/>
    </row>
    <row r="40" spans="1:9" ht="13.5" thickBot="1">
      <c r="A40" s="11" t="s">
        <v>304</v>
      </c>
      <c r="B40" s="125" t="s">
        <v>241</v>
      </c>
      <c r="C40" s="111">
        <v>1</v>
      </c>
      <c r="D40" s="112" t="s">
        <v>0</v>
      </c>
      <c r="E40" s="3"/>
      <c r="F40" s="3"/>
      <c r="G40" s="79"/>
      <c r="H40" s="79"/>
      <c r="I40" s="80"/>
    </row>
    <row r="41" spans="1:9" ht="13.5" thickBot="1">
      <c r="A41" s="23"/>
      <c r="B41" s="129" t="s">
        <v>242</v>
      </c>
      <c r="C41" s="98"/>
      <c r="D41" s="76"/>
      <c r="E41" s="3"/>
      <c r="F41" s="3"/>
      <c r="G41" s="79"/>
      <c r="H41" s="79"/>
      <c r="I41" s="80"/>
    </row>
    <row r="42" spans="1:9">
      <c r="A42" s="11" t="s">
        <v>314</v>
      </c>
      <c r="B42" s="128" t="s">
        <v>240</v>
      </c>
      <c r="C42" s="111">
        <v>1</v>
      </c>
      <c r="D42" s="112" t="s">
        <v>63</v>
      </c>
      <c r="E42" s="3"/>
      <c r="F42" s="3"/>
      <c r="G42" s="79"/>
      <c r="H42" s="79"/>
      <c r="I42" s="80"/>
    </row>
    <row r="43" spans="1:9">
      <c r="A43" s="11" t="s">
        <v>315</v>
      </c>
      <c r="B43" s="113" t="s">
        <v>241</v>
      </c>
      <c r="C43" s="111">
        <v>1</v>
      </c>
      <c r="D43" s="112" t="s">
        <v>0</v>
      </c>
      <c r="E43" s="3"/>
      <c r="F43" s="3"/>
      <c r="G43" s="79"/>
      <c r="H43" s="79"/>
      <c r="I43" s="80"/>
    </row>
    <row r="44" spans="1:9" ht="13.5" thickBot="1">
      <c r="A44" s="11" t="s">
        <v>316</v>
      </c>
      <c r="B44" s="125" t="s">
        <v>241</v>
      </c>
      <c r="C44" s="133">
        <v>1</v>
      </c>
      <c r="D44" s="112" t="s">
        <v>0</v>
      </c>
      <c r="E44" s="3"/>
      <c r="F44" s="3"/>
      <c r="G44" s="79"/>
      <c r="H44" s="79"/>
      <c r="I44" s="80"/>
    </row>
    <row r="45" spans="1:9" ht="13.5" thickBot="1">
      <c r="A45" s="23"/>
      <c r="B45" s="131" t="s">
        <v>243</v>
      </c>
      <c r="C45" s="135"/>
      <c r="D45" s="132"/>
      <c r="E45" s="3"/>
      <c r="F45" s="3"/>
      <c r="G45" s="79"/>
      <c r="H45" s="79"/>
      <c r="I45" s="80"/>
    </row>
    <row r="46" spans="1:9">
      <c r="A46" s="11" t="s">
        <v>317</v>
      </c>
      <c r="B46" s="128" t="s">
        <v>244</v>
      </c>
      <c r="C46" s="134">
        <v>2</v>
      </c>
      <c r="D46" s="112" t="s">
        <v>63</v>
      </c>
      <c r="E46" s="3"/>
      <c r="F46" s="3"/>
      <c r="G46" s="79"/>
      <c r="H46" s="79"/>
      <c r="I46" s="80"/>
    </row>
    <row r="47" spans="1:9" ht="23.25" thickBot="1">
      <c r="A47" s="11" t="s">
        <v>318</v>
      </c>
      <c r="B47" s="125" t="s">
        <v>245</v>
      </c>
      <c r="C47" s="133">
        <v>2</v>
      </c>
      <c r="D47" s="112" t="s">
        <v>63</v>
      </c>
      <c r="E47" s="3"/>
      <c r="F47" s="3"/>
      <c r="G47" s="79"/>
      <c r="H47" s="79"/>
      <c r="I47" s="80"/>
    </row>
    <row r="48" spans="1:9" ht="13.5" thickBot="1">
      <c r="A48" s="23"/>
      <c r="B48" s="130" t="s">
        <v>246</v>
      </c>
      <c r="C48" s="135"/>
      <c r="D48" s="132"/>
      <c r="E48" s="3"/>
      <c r="F48" s="3"/>
      <c r="G48" s="79"/>
      <c r="H48" s="79"/>
      <c r="I48" s="80"/>
    </row>
    <row r="49" spans="1:9" ht="13.5" thickBot="1">
      <c r="A49" s="11" t="s">
        <v>318</v>
      </c>
      <c r="B49" s="127" t="s">
        <v>247</v>
      </c>
      <c r="C49" s="134">
        <v>4</v>
      </c>
      <c r="D49" s="112" t="s">
        <v>63</v>
      </c>
      <c r="E49" s="3"/>
      <c r="F49" s="3"/>
      <c r="G49" s="79"/>
      <c r="H49" s="79"/>
      <c r="I49" s="80"/>
    </row>
    <row r="50" spans="1:9" ht="13.5" thickBot="1">
      <c r="A50" s="23"/>
      <c r="B50" s="124" t="s">
        <v>248</v>
      </c>
      <c r="C50" s="98"/>
      <c r="D50" s="76"/>
      <c r="E50" s="3"/>
      <c r="F50" s="3"/>
      <c r="G50" s="79"/>
      <c r="H50" s="79"/>
      <c r="I50" s="80"/>
    </row>
    <row r="51" spans="1:9">
      <c r="A51" s="11" t="s">
        <v>319</v>
      </c>
      <c r="B51" s="126" t="s">
        <v>249</v>
      </c>
      <c r="C51" s="111">
        <v>90</v>
      </c>
      <c r="D51" s="112" t="s">
        <v>52</v>
      </c>
      <c r="E51" s="3"/>
      <c r="F51" s="3"/>
      <c r="G51" s="79"/>
      <c r="H51" s="79"/>
      <c r="I51" s="80"/>
    </row>
    <row r="52" spans="1:9">
      <c r="A52" s="11" t="s">
        <v>320</v>
      </c>
      <c r="B52" s="112" t="s">
        <v>250</v>
      </c>
      <c r="C52" s="111">
        <v>0</v>
      </c>
      <c r="D52" s="112" t="s">
        <v>52</v>
      </c>
      <c r="E52" s="3"/>
      <c r="F52" s="3"/>
      <c r="G52" s="79"/>
      <c r="H52" s="79"/>
      <c r="I52" s="80"/>
    </row>
    <row r="53" spans="1:9">
      <c r="A53" s="11" t="s">
        <v>321</v>
      </c>
      <c r="B53" s="112" t="s">
        <v>251</v>
      </c>
      <c r="C53" s="111">
        <v>55</v>
      </c>
      <c r="D53" s="112" t="s">
        <v>52</v>
      </c>
      <c r="E53" s="3"/>
      <c r="F53" s="3"/>
      <c r="G53" s="79"/>
      <c r="H53" s="79"/>
      <c r="I53" s="80"/>
    </row>
    <row r="54" spans="1:9">
      <c r="A54" s="11" t="s">
        <v>322</v>
      </c>
      <c r="B54" s="112" t="s">
        <v>252</v>
      </c>
      <c r="C54" s="111">
        <v>20</v>
      </c>
      <c r="D54" s="112" t="s">
        <v>52</v>
      </c>
      <c r="E54" s="3"/>
      <c r="F54" s="3"/>
      <c r="G54" s="79"/>
      <c r="H54" s="79"/>
      <c r="I54" s="80"/>
    </row>
    <row r="55" spans="1:9">
      <c r="A55" s="11" t="s">
        <v>323</v>
      </c>
      <c r="B55" s="112" t="s">
        <v>253</v>
      </c>
      <c r="C55" s="111">
        <v>0</v>
      </c>
      <c r="D55" s="112" t="s">
        <v>52</v>
      </c>
      <c r="E55" s="3"/>
      <c r="F55" s="3"/>
      <c r="G55" s="79"/>
      <c r="H55" s="79"/>
      <c r="I55" s="80"/>
    </row>
    <row r="56" spans="1:9">
      <c r="A56" s="11" t="s">
        <v>324</v>
      </c>
      <c r="B56" s="112" t="s">
        <v>254</v>
      </c>
      <c r="C56" s="111">
        <v>60</v>
      </c>
      <c r="D56" s="112" t="s">
        <v>52</v>
      </c>
      <c r="E56" s="3"/>
      <c r="F56" s="3"/>
      <c r="G56" s="79"/>
      <c r="H56" s="79"/>
      <c r="I56" s="80"/>
    </row>
    <row r="57" spans="1:9">
      <c r="A57" s="11" t="s">
        <v>325</v>
      </c>
      <c r="B57" s="112" t="s">
        <v>255</v>
      </c>
      <c r="C57" s="111">
        <v>18</v>
      </c>
      <c r="D57" s="112" t="s">
        <v>52</v>
      </c>
      <c r="E57" s="3"/>
      <c r="F57" s="3"/>
      <c r="G57" s="79"/>
      <c r="H57" s="79"/>
      <c r="I57" s="80"/>
    </row>
    <row r="58" spans="1:9">
      <c r="A58" s="11" t="s">
        <v>326</v>
      </c>
      <c r="B58" s="112" t="s">
        <v>256</v>
      </c>
      <c r="C58" s="111">
        <v>140</v>
      </c>
      <c r="D58" s="112" t="s">
        <v>52</v>
      </c>
      <c r="E58" s="3"/>
      <c r="F58" s="3"/>
      <c r="G58" s="79"/>
      <c r="H58" s="79"/>
      <c r="I58" s="80"/>
    </row>
    <row r="59" spans="1:9">
      <c r="A59" s="11" t="s">
        <v>327</v>
      </c>
      <c r="B59" s="112" t="s">
        <v>257</v>
      </c>
      <c r="C59" s="111">
        <v>200</v>
      </c>
      <c r="D59" s="112" t="s">
        <v>52</v>
      </c>
      <c r="E59" s="3"/>
      <c r="F59" s="3"/>
      <c r="G59" s="79"/>
      <c r="H59" s="79"/>
      <c r="I59" s="80"/>
    </row>
    <row r="60" spans="1:9">
      <c r="A60" s="11" t="s">
        <v>328</v>
      </c>
      <c r="B60" s="112" t="s">
        <v>258</v>
      </c>
      <c r="C60" s="111">
        <v>30</v>
      </c>
      <c r="D60" s="112" t="s">
        <v>52</v>
      </c>
      <c r="E60" s="3"/>
      <c r="F60" s="3"/>
      <c r="G60" s="79"/>
      <c r="H60" s="79"/>
      <c r="I60" s="80"/>
    </row>
    <row r="61" spans="1:9">
      <c r="A61" s="11" t="s">
        <v>329</v>
      </c>
      <c r="B61" s="112" t="s">
        <v>259</v>
      </c>
      <c r="C61" s="111">
        <v>15</v>
      </c>
      <c r="D61" s="112" t="s">
        <v>52</v>
      </c>
      <c r="E61" s="3"/>
      <c r="F61" s="3"/>
      <c r="G61" s="79"/>
      <c r="H61" s="79"/>
      <c r="I61" s="80"/>
    </row>
    <row r="62" spans="1:9">
      <c r="A62" s="11" t="s">
        <v>330</v>
      </c>
      <c r="B62" s="112" t="s">
        <v>260</v>
      </c>
      <c r="C62" s="111">
        <v>18</v>
      </c>
      <c r="D62" s="112" t="s">
        <v>52</v>
      </c>
      <c r="E62" s="3"/>
      <c r="F62" s="3"/>
      <c r="G62" s="79"/>
      <c r="H62" s="79"/>
      <c r="I62" s="80"/>
    </row>
    <row r="63" spans="1:9">
      <c r="A63" s="11" t="s">
        <v>331</v>
      </c>
      <c r="B63" s="112" t="s">
        <v>261</v>
      </c>
      <c r="C63" s="111">
        <v>40</v>
      </c>
      <c r="D63" s="112" t="s">
        <v>52</v>
      </c>
      <c r="E63" s="3"/>
      <c r="F63" s="3"/>
      <c r="G63" s="79"/>
      <c r="H63" s="79"/>
      <c r="I63" s="80"/>
    </row>
    <row r="64" spans="1:9">
      <c r="A64" s="11" t="s">
        <v>332</v>
      </c>
      <c r="B64" s="112" t="s">
        <v>262</v>
      </c>
      <c r="C64" s="111">
        <v>40</v>
      </c>
      <c r="D64" s="112" t="s">
        <v>0</v>
      </c>
      <c r="E64" s="3"/>
      <c r="F64" s="3"/>
      <c r="G64" s="79"/>
      <c r="H64" s="79"/>
      <c r="I64" s="80"/>
    </row>
    <row r="65" spans="1:9">
      <c r="A65" s="11" t="s">
        <v>333</v>
      </c>
      <c r="B65" s="112" t="s">
        <v>263</v>
      </c>
      <c r="C65" s="111">
        <v>50</v>
      </c>
      <c r="D65" s="112" t="s">
        <v>52</v>
      </c>
      <c r="E65" s="3"/>
      <c r="F65" s="3"/>
      <c r="G65" s="79"/>
      <c r="H65" s="79"/>
      <c r="I65" s="80"/>
    </row>
    <row r="66" spans="1:9" ht="12.75" customHeight="1">
      <c r="A66" s="11" t="s">
        <v>334</v>
      </c>
      <c r="B66" s="110" t="s">
        <v>264</v>
      </c>
      <c r="C66" s="114">
        <v>1</v>
      </c>
      <c r="D66" s="112" t="s">
        <v>0</v>
      </c>
      <c r="E66" s="3"/>
      <c r="F66" s="3"/>
      <c r="G66" s="79"/>
      <c r="H66" s="79"/>
      <c r="I66" s="80"/>
    </row>
    <row r="67" spans="1:9" ht="12.75" customHeight="1">
      <c r="A67" s="11" t="s">
        <v>335</v>
      </c>
      <c r="B67" s="110" t="s">
        <v>265</v>
      </c>
      <c r="C67" s="114">
        <v>1</v>
      </c>
      <c r="D67" s="112" t="s">
        <v>266</v>
      </c>
      <c r="E67" s="3"/>
      <c r="F67" s="3"/>
      <c r="G67" s="79"/>
      <c r="H67" s="79"/>
      <c r="I67" s="80"/>
    </row>
    <row r="68" spans="1:9" ht="13.5" thickBot="1">
      <c r="A68" s="11" t="s">
        <v>336</v>
      </c>
      <c r="B68" s="120" t="s">
        <v>267</v>
      </c>
      <c r="C68" s="111">
        <v>1</v>
      </c>
      <c r="D68" s="112" t="s">
        <v>63</v>
      </c>
      <c r="E68" s="3"/>
      <c r="F68" s="3"/>
      <c r="G68" s="79"/>
      <c r="H68" s="79"/>
      <c r="I68" s="80"/>
    </row>
    <row r="69" spans="1:9" ht="13.5" thickBot="1">
      <c r="A69" s="23"/>
      <c r="B69" s="124" t="s">
        <v>268</v>
      </c>
      <c r="C69" s="98"/>
      <c r="D69" s="76"/>
      <c r="E69" s="3"/>
      <c r="F69" s="3"/>
      <c r="G69" s="79"/>
      <c r="H69" s="79"/>
      <c r="I69" s="80"/>
    </row>
    <row r="70" spans="1:9">
      <c r="A70" s="11" t="s">
        <v>337</v>
      </c>
      <c r="B70" s="122" t="s">
        <v>269</v>
      </c>
      <c r="C70" s="111">
        <v>1</v>
      </c>
      <c r="D70" s="112" t="s">
        <v>63</v>
      </c>
      <c r="E70" s="3"/>
      <c r="F70" s="3"/>
      <c r="G70" s="79"/>
      <c r="H70" s="79"/>
      <c r="I70" s="80"/>
    </row>
    <row r="71" spans="1:9">
      <c r="A71" s="11" t="s">
        <v>338</v>
      </c>
      <c r="B71" s="115" t="s">
        <v>270</v>
      </c>
      <c r="C71" s="111">
        <v>1</v>
      </c>
      <c r="D71" s="112" t="s">
        <v>63</v>
      </c>
      <c r="E71" s="3"/>
      <c r="F71" s="3"/>
      <c r="G71" s="79"/>
      <c r="H71" s="79"/>
      <c r="I71" s="80"/>
    </row>
    <row r="72" spans="1:9">
      <c r="A72" s="11" t="s">
        <v>339</v>
      </c>
      <c r="B72" s="116" t="s">
        <v>271</v>
      </c>
      <c r="C72" s="111">
        <v>1</v>
      </c>
      <c r="D72" s="112" t="s">
        <v>63</v>
      </c>
      <c r="E72" s="3"/>
      <c r="F72" s="3"/>
      <c r="G72" s="79"/>
      <c r="H72" s="79"/>
      <c r="I72" s="80"/>
    </row>
    <row r="73" spans="1:9">
      <c r="A73" s="11" t="s">
        <v>340</v>
      </c>
      <c r="B73" s="116" t="s">
        <v>272</v>
      </c>
      <c r="C73" s="111">
        <v>1</v>
      </c>
      <c r="D73" s="112" t="s">
        <v>63</v>
      </c>
      <c r="E73" s="3"/>
      <c r="F73" s="3"/>
      <c r="G73" s="79"/>
      <c r="H73" s="79"/>
      <c r="I73" s="80"/>
    </row>
    <row r="74" spans="1:9">
      <c r="A74" s="11" t="s">
        <v>341</v>
      </c>
      <c r="B74" s="116" t="s">
        <v>273</v>
      </c>
      <c r="C74" s="111">
        <v>1</v>
      </c>
      <c r="D74" s="112" t="s">
        <v>63</v>
      </c>
      <c r="E74" s="3"/>
      <c r="F74" s="3"/>
      <c r="G74" s="79"/>
      <c r="H74" s="79"/>
      <c r="I74" s="80"/>
    </row>
    <row r="75" spans="1:9">
      <c r="A75" s="11" t="s">
        <v>342</v>
      </c>
      <c r="B75" s="116" t="s">
        <v>274</v>
      </c>
      <c r="C75" s="111">
        <v>1</v>
      </c>
      <c r="D75" s="112" t="s">
        <v>63</v>
      </c>
      <c r="E75" s="3"/>
      <c r="F75" s="3"/>
      <c r="G75" s="79"/>
      <c r="H75" s="79"/>
      <c r="I75" s="80"/>
    </row>
    <row r="76" spans="1:9">
      <c r="A76" s="11" t="s">
        <v>343</v>
      </c>
      <c r="B76" s="116" t="s">
        <v>275</v>
      </c>
      <c r="C76" s="114">
        <v>40</v>
      </c>
      <c r="D76" s="112" t="s">
        <v>52</v>
      </c>
      <c r="E76" s="3"/>
      <c r="F76" s="3"/>
      <c r="G76" s="79"/>
      <c r="H76" s="79"/>
      <c r="I76" s="80"/>
    </row>
    <row r="77" spans="1:9">
      <c r="A77" s="11" t="s">
        <v>344</v>
      </c>
      <c r="B77" s="116" t="s">
        <v>276</v>
      </c>
      <c r="C77" s="114">
        <v>165</v>
      </c>
      <c r="D77" s="112" t="s">
        <v>52</v>
      </c>
      <c r="E77" s="3"/>
      <c r="F77" s="3"/>
      <c r="G77" s="79"/>
      <c r="H77" s="79"/>
      <c r="I77" s="80"/>
    </row>
    <row r="78" spans="1:9">
      <c r="A78" s="11" t="s">
        <v>345</v>
      </c>
      <c r="B78" s="116" t="s">
        <v>277</v>
      </c>
      <c r="C78" s="114">
        <v>60</v>
      </c>
      <c r="D78" s="112" t="s">
        <v>52</v>
      </c>
      <c r="E78" s="3"/>
      <c r="F78" s="3"/>
      <c r="G78" s="79"/>
      <c r="H78" s="79"/>
      <c r="I78" s="80"/>
    </row>
    <row r="79" spans="1:9">
      <c r="A79" s="11" t="s">
        <v>346</v>
      </c>
      <c r="B79" s="116" t="s">
        <v>278</v>
      </c>
      <c r="C79" s="114">
        <v>18</v>
      </c>
      <c r="D79" s="112" t="s">
        <v>52</v>
      </c>
      <c r="E79" s="3"/>
      <c r="F79" s="3"/>
      <c r="G79" s="79"/>
      <c r="H79" s="79"/>
      <c r="I79" s="80"/>
    </row>
    <row r="80" spans="1:9" ht="13.5" thickBot="1">
      <c r="A80" s="11" t="s">
        <v>347</v>
      </c>
      <c r="B80" s="121" t="s">
        <v>279</v>
      </c>
      <c r="C80" s="114">
        <v>340</v>
      </c>
      <c r="D80" s="112" t="s">
        <v>52</v>
      </c>
      <c r="E80" s="3"/>
      <c r="F80" s="3"/>
      <c r="G80" s="79"/>
      <c r="H80" s="79"/>
      <c r="I80" s="80"/>
    </row>
    <row r="81" spans="1:9" ht="13.5" thickBot="1">
      <c r="A81" s="23"/>
      <c r="B81" s="124" t="s">
        <v>280</v>
      </c>
      <c r="C81" s="98"/>
      <c r="D81" s="76"/>
      <c r="E81" s="3"/>
      <c r="F81" s="3"/>
      <c r="G81" s="79"/>
      <c r="H81" s="79"/>
      <c r="I81" s="80"/>
    </row>
    <row r="82" spans="1:9">
      <c r="A82" s="11" t="s">
        <v>348</v>
      </c>
      <c r="B82" s="123" t="s">
        <v>281</v>
      </c>
      <c r="C82" s="111">
        <v>60</v>
      </c>
      <c r="D82" s="112" t="s">
        <v>52</v>
      </c>
      <c r="E82" s="3"/>
      <c r="F82" s="3"/>
      <c r="G82" s="79"/>
      <c r="H82" s="79"/>
      <c r="I82" s="80"/>
    </row>
    <row r="83" spans="1:9">
      <c r="A83" s="11" t="s">
        <v>349</v>
      </c>
      <c r="B83" s="115" t="s">
        <v>282</v>
      </c>
      <c r="C83" s="111">
        <v>60</v>
      </c>
      <c r="D83" s="112" t="s">
        <v>0</v>
      </c>
      <c r="E83" s="3"/>
      <c r="F83" s="3"/>
      <c r="G83" s="79"/>
      <c r="H83" s="79"/>
      <c r="I83" s="80"/>
    </row>
    <row r="84" spans="1:9">
      <c r="A84" s="11" t="s">
        <v>350</v>
      </c>
      <c r="B84" s="115" t="s">
        <v>283</v>
      </c>
      <c r="C84" s="111">
        <v>15</v>
      </c>
      <c r="D84" s="112" t="s">
        <v>0</v>
      </c>
      <c r="E84" s="3"/>
      <c r="F84" s="3"/>
      <c r="G84" s="79"/>
      <c r="H84" s="79"/>
      <c r="I84" s="80"/>
    </row>
    <row r="85" spans="1:9">
      <c r="A85" s="11" t="s">
        <v>351</v>
      </c>
      <c r="B85" s="115" t="s">
        <v>284</v>
      </c>
      <c r="C85" s="111">
        <v>8</v>
      </c>
      <c r="D85" s="112" t="s">
        <v>0</v>
      </c>
      <c r="E85" s="3"/>
      <c r="F85" s="3"/>
      <c r="G85" s="79"/>
      <c r="H85" s="79"/>
      <c r="I85" s="80"/>
    </row>
    <row r="86" spans="1:9" ht="13.5" thickBot="1">
      <c r="A86" s="11" t="s">
        <v>352</v>
      </c>
      <c r="B86" s="120" t="s">
        <v>285</v>
      </c>
      <c r="C86" s="114">
        <v>60</v>
      </c>
      <c r="D86" s="112" t="s">
        <v>52</v>
      </c>
      <c r="E86" s="3"/>
      <c r="F86" s="3"/>
      <c r="G86" s="79"/>
      <c r="H86" s="79"/>
      <c r="I86" s="80"/>
    </row>
    <row r="87" spans="1:9" ht="13.5" thickBot="1">
      <c r="A87" s="23"/>
      <c r="B87" s="124" t="s">
        <v>286</v>
      </c>
      <c r="C87" s="98"/>
      <c r="D87" s="76"/>
      <c r="E87" s="3"/>
      <c r="F87" s="3"/>
      <c r="G87" s="79"/>
      <c r="H87" s="79"/>
      <c r="I87" s="80"/>
    </row>
    <row r="88" spans="1:9">
      <c r="A88" s="11" t="s">
        <v>353</v>
      </c>
      <c r="B88" s="122" t="s">
        <v>287</v>
      </c>
      <c r="C88" s="114"/>
      <c r="D88" s="112" t="s">
        <v>53</v>
      </c>
      <c r="E88" s="3"/>
      <c r="F88" s="3"/>
      <c r="G88" s="79"/>
      <c r="H88" s="79"/>
      <c r="I88" s="80"/>
    </row>
    <row r="89" spans="1:9">
      <c r="A89" s="11" t="s">
        <v>354</v>
      </c>
      <c r="B89" s="115" t="s">
        <v>288</v>
      </c>
      <c r="C89" s="114"/>
      <c r="D89" s="112" t="s">
        <v>53</v>
      </c>
      <c r="E89" s="3"/>
      <c r="F89" s="3"/>
      <c r="G89" s="79"/>
      <c r="H89" s="79"/>
      <c r="I89" s="80"/>
    </row>
    <row r="90" spans="1:9">
      <c r="A90" s="11" t="s">
        <v>355</v>
      </c>
      <c r="B90" s="115" t="s">
        <v>146</v>
      </c>
      <c r="C90" s="114"/>
      <c r="D90" s="112" t="s">
        <v>289</v>
      </c>
      <c r="E90" s="3"/>
      <c r="F90" s="3"/>
      <c r="G90" s="79"/>
      <c r="H90" s="79"/>
      <c r="I90" s="80"/>
    </row>
    <row r="91" spans="1:9">
      <c r="A91" s="11" t="s">
        <v>356</v>
      </c>
      <c r="B91" s="115" t="s">
        <v>290</v>
      </c>
      <c r="C91" s="114">
        <v>1</v>
      </c>
      <c r="D91" s="112" t="s">
        <v>291</v>
      </c>
      <c r="E91" s="3"/>
      <c r="F91" s="3"/>
      <c r="G91" s="79"/>
      <c r="H91" s="79"/>
      <c r="I91" s="80"/>
    </row>
    <row r="92" spans="1:9">
      <c r="A92" s="11" t="s">
        <v>357</v>
      </c>
      <c r="B92" s="115" t="s">
        <v>292</v>
      </c>
      <c r="C92" s="117"/>
      <c r="D92" s="118"/>
      <c r="E92" s="3"/>
      <c r="F92" s="3"/>
      <c r="G92" s="79"/>
      <c r="H92" s="79"/>
      <c r="I92" s="80"/>
    </row>
    <row r="93" spans="1:9">
      <c r="A93" s="11"/>
      <c r="B93" s="2"/>
      <c r="C93" s="3"/>
      <c r="D93" s="76"/>
      <c r="E93" s="3"/>
      <c r="F93" s="3"/>
      <c r="G93" s="79"/>
      <c r="H93" s="79"/>
      <c r="I93" s="80"/>
    </row>
    <row r="94" spans="1:9">
      <c r="A94" s="11"/>
      <c r="B94" s="4"/>
      <c r="C94" s="3"/>
      <c r="D94" s="3"/>
      <c r="E94" s="3"/>
      <c r="F94" s="3"/>
      <c r="G94" s="13"/>
      <c r="H94" s="13"/>
      <c r="I94" s="80"/>
    </row>
    <row r="95" spans="1:9">
      <c r="A95" s="23"/>
      <c r="B95" s="36" t="s">
        <v>24</v>
      </c>
      <c r="C95" s="24"/>
      <c r="D95" s="25"/>
      <c r="E95" s="25"/>
      <c r="F95" s="25"/>
      <c r="G95" s="25"/>
      <c r="H95" s="25"/>
      <c r="I95" s="14">
        <f>SUM(I9:I94)</f>
        <v>0</v>
      </c>
    </row>
  </sheetData>
  <mergeCells count="1">
    <mergeCell ref="A3:I4"/>
  </mergeCells>
  <pageMargins left="0.39370078740157483" right="0.51181102362204722" top="0.74803149606299213" bottom="0.74803149606299213" header="0.31496062992125984" footer="0.31496062992125984"/>
  <pageSetup paperSize="9" orientation="landscape" r:id="rId1"/>
  <ignoredErrors>
    <ignoredError sqref="A22:A31 A33:A40 A42:A49 A51:A68 A70:A80 A82:A92" twoDigitTextYear="1"/>
    <ignoredError sqref="I7 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zoomScale="130" zoomScaleNormal="130" workbookViewId="0">
      <selection activeCell="I23" sqref="I23"/>
    </sheetView>
  </sheetViews>
  <sheetFormatPr defaultRowHeight="12.75"/>
  <cols>
    <col min="1" max="1" width="8.7109375" customWidth="1"/>
    <col min="2" max="2" width="53.7109375" customWidth="1"/>
    <col min="3" max="3" width="6" customWidth="1"/>
    <col min="4" max="4" width="6" style="64" customWidth="1"/>
    <col min="5" max="5" width="9.42578125" customWidth="1"/>
  </cols>
  <sheetData>
    <row r="1" spans="1:5" s="35" customFormat="1" ht="11.25">
      <c r="A1" s="35" t="s">
        <v>40</v>
      </c>
      <c r="D1" s="66"/>
    </row>
    <row r="2" spans="1:5" s="35" customFormat="1" ht="11.25">
      <c r="A2" s="29"/>
      <c r="B2" s="38"/>
      <c r="C2" s="39"/>
      <c r="D2" s="62"/>
      <c r="E2" s="40"/>
    </row>
    <row r="3" spans="1:5" s="52" customFormat="1">
      <c r="A3" s="151" t="s">
        <v>55</v>
      </c>
      <c r="B3" s="152"/>
      <c r="C3" s="152"/>
      <c r="D3" s="152"/>
      <c r="E3" s="153"/>
    </row>
    <row r="4" spans="1:5">
      <c r="A4" s="154"/>
      <c r="B4" s="152"/>
      <c r="C4" s="152"/>
      <c r="D4" s="152"/>
      <c r="E4" s="153"/>
    </row>
    <row r="5" spans="1:5">
      <c r="A5" s="41"/>
      <c r="B5" s="19"/>
      <c r="C5" s="20"/>
      <c r="D5" s="63"/>
      <c r="E5" s="28"/>
    </row>
    <row r="6" spans="1:5" ht="48">
      <c r="A6" s="5" t="s">
        <v>18</v>
      </c>
      <c r="B6" s="6" t="s">
        <v>19</v>
      </c>
      <c r="C6" s="7" t="s">
        <v>20</v>
      </c>
      <c r="D6" s="61" t="s">
        <v>21</v>
      </c>
      <c r="E6" s="9" t="s">
        <v>22</v>
      </c>
    </row>
    <row r="7" spans="1:5" s="35" customFormat="1" ht="11.25">
      <c r="A7" s="5" t="s">
        <v>23</v>
      </c>
      <c r="B7" s="6">
        <v>2</v>
      </c>
      <c r="C7" s="6">
        <v>3</v>
      </c>
      <c r="D7" s="65">
        <v>4</v>
      </c>
      <c r="E7" s="5">
        <v>6</v>
      </c>
    </row>
    <row r="8" spans="1:5" s="1" customFormat="1">
      <c r="A8" s="42"/>
      <c r="B8" s="10" t="s">
        <v>37</v>
      </c>
      <c r="C8" s="43"/>
      <c r="D8" s="44"/>
      <c r="E8" s="45"/>
    </row>
    <row r="9" spans="1:5" s="1" customFormat="1">
      <c r="A9" s="11" t="s">
        <v>26</v>
      </c>
      <c r="B9" s="2" t="s">
        <v>65</v>
      </c>
      <c r="C9" s="21" t="s">
        <v>64</v>
      </c>
      <c r="D9" s="22">
        <v>256</v>
      </c>
      <c r="E9" s="12"/>
    </row>
    <row r="10" spans="1:5" s="1" customFormat="1">
      <c r="A10" s="11" t="s">
        <v>27</v>
      </c>
      <c r="B10" s="2" t="s">
        <v>56</v>
      </c>
      <c r="C10" s="21" t="s">
        <v>0</v>
      </c>
      <c r="D10" s="22">
        <v>2</v>
      </c>
      <c r="E10" s="12"/>
    </row>
    <row r="11" spans="1:5" s="1" customFormat="1">
      <c r="A11" s="11" t="s">
        <v>28</v>
      </c>
      <c r="B11" s="2" t="s">
        <v>57</v>
      </c>
      <c r="C11" s="21" t="s">
        <v>0</v>
      </c>
      <c r="D11" s="22">
        <v>2</v>
      </c>
      <c r="E11" s="12"/>
    </row>
    <row r="12" spans="1:5" s="1" customFormat="1">
      <c r="A12" s="11" t="s">
        <v>29</v>
      </c>
      <c r="B12" s="2" t="s">
        <v>58</v>
      </c>
      <c r="C12" s="21" t="s">
        <v>0</v>
      </c>
      <c r="D12" s="3">
        <v>2</v>
      </c>
      <c r="E12" s="12"/>
    </row>
    <row r="13" spans="1:5" s="1" customFormat="1">
      <c r="A13" s="11" t="s">
        <v>30</v>
      </c>
      <c r="B13" s="2" t="s">
        <v>59</v>
      </c>
      <c r="C13" s="21" t="s">
        <v>63</v>
      </c>
      <c r="D13" s="3">
        <v>1</v>
      </c>
      <c r="E13" s="12"/>
    </row>
    <row r="14" spans="1:5" s="1" customFormat="1">
      <c r="A14" s="11" t="s">
        <v>31</v>
      </c>
      <c r="B14" s="2" t="s">
        <v>60</v>
      </c>
      <c r="C14" s="21" t="s">
        <v>63</v>
      </c>
      <c r="D14" s="3">
        <v>1</v>
      </c>
      <c r="E14" s="12"/>
    </row>
    <row r="15" spans="1:5" s="1" customFormat="1">
      <c r="A15" s="11" t="s">
        <v>32</v>
      </c>
      <c r="B15" s="2" t="s">
        <v>66</v>
      </c>
      <c r="C15" s="21" t="s">
        <v>0</v>
      </c>
      <c r="D15" s="3">
        <v>1</v>
      </c>
      <c r="E15" s="12"/>
    </row>
    <row r="16" spans="1:5" s="1" customFormat="1">
      <c r="A16" s="11" t="s">
        <v>33</v>
      </c>
      <c r="B16" s="2" t="s">
        <v>61</v>
      </c>
      <c r="C16" s="21" t="s">
        <v>0</v>
      </c>
      <c r="D16" s="3">
        <v>1</v>
      </c>
      <c r="E16" s="12"/>
    </row>
    <row r="17" spans="1:5" s="1" customFormat="1">
      <c r="A17" s="11" t="s">
        <v>358</v>
      </c>
      <c r="B17" s="2" t="s">
        <v>62</v>
      </c>
      <c r="C17" s="3"/>
      <c r="D17" s="3"/>
      <c r="E17" s="12"/>
    </row>
    <row r="18" spans="1:5" s="1" customFormat="1">
      <c r="A18" s="11"/>
      <c r="B18" s="2"/>
      <c r="C18" s="3"/>
      <c r="D18" s="3"/>
      <c r="E18" s="12"/>
    </row>
    <row r="19" spans="1:5" s="1" customFormat="1">
      <c r="A19" s="50"/>
      <c r="B19" s="37" t="s">
        <v>24</v>
      </c>
      <c r="C19" s="24"/>
      <c r="D19" s="25"/>
      <c r="E19" s="51">
        <f>SUM(E9:E18)</f>
        <v>0</v>
      </c>
    </row>
  </sheetData>
  <mergeCells count="1">
    <mergeCell ref="A3:E4"/>
  </mergeCells>
  <pageMargins left="0.39370078740157483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tabSelected="1" zoomScale="130" zoomScaleNormal="130" workbookViewId="0">
      <selection activeCell="D5" sqref="D5"/>
    </sheetView>
  </sheetViews>
  <sheetFormatPr defaultRowHeight="12.75"/>
  <cols>
    <col min="1" max="1" width="7.140625" style="58" customWidth="1"/>
    <col min="2" max="2" width="57.85546875" customWidth="1"/>
    <col min="3" max="3" width="13.42578125" customWidth="1"/>
    <col min="4" max="4" width="15" customWidth="1"/>
    <col min="5" max="5" width="12.42578125" customWidth="1"/>
    <col min="6" max="6" width="8.7109375" customWidth="1"/>
    <col min="7" max="7" width="16" customWidth="1"/>
  </cols>
  <sheetData>
    <row r="1" spans="1:8" ht="13.5" thickBot="1">
      <c r="A1" s="58" t="s">
        <v>150</v>
      </c>
    </row>
    <row r="2" spans="1:8" ht="15.75" customHeight="1">
      <c r="A2" s="155" t="s">
        <v>55</v>
      </c>
      <c r="B2" s="156"/>
      <c r="C2" s="156"/>
      <c r="D2" s="156"/>
      <c r="E2" s="156"/>
      <c r="F2" s="156"/>
      <c r="G2" s="157"/>
      <c r="H2" s="139"/>
    </row>
    <row r="3" spans="1:8" ht="15.75" customHeight="1" thickBot="1">
      <c r="A3" s="158"/>
      <c r="B3" s="159"/>
      <c r="C3" s="159"/>
      <c r="D3" s="159"/>
      <c r="E3" s="159"/>
      <c r="F3" s="159"/>
      <c r="G3" s="160"/>
      <c r="H3" s="139"/>
    </row>
    <row r="4" spans="1:8" ht="38.25">
      <c r="A4" s="138"/>
      <c r="B4" s="138"/>
      <c r="C4" s="138" t="s">
        <v>365</v>
      </c>
      <c r="D4" s="138" t="s">
        <v>366</v>
      </c>
      <c r="E4" s="138" t="s">
        <v>362</v>
      </c>
      <c r="F4" s="138" t="s">
        <v>361</v>
      </c>
      <c r="G4" s="147" t="s">
        <v>360</v>
      </c>
      <c r="H4" s="139"/>
    </row>
    <row r="5" spans="1:8" ht="51.75" thickBot="1">
      <c r="A5" s="140"/>
      <c r="B5" s="142" t="s">
        <v>359</v>
      </c>
      <c r="C5" s="144"/>
      <c r="D5" s="145"/>
      <c r="E5" s="146"/>
      <c r="F5" s="150">
        <v>4</v>
      </c>
      <c r="G5" s="149"/>
      <c r="H5" s="139"/>
    </row>
    <row r="6" spans="1:8">
      <c r="A6" s="141"/>
      <c r="B6" s="143"/>
      <c r="C6" s="143"/>
      <c r="D6" s="143"/>
      <c r="F6" s="143"/>
    </row>
    <row r="10" spans="1:8">
      <c r="D10" s="148"/>
    </row>
    <row r="11" spans="1:8">
      <c r="D11" s="148"/>
    </row>
  </sheetData>
  <mergeCells count="1">
    <mergeCell ref="A2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zoomScale="130" zoomScaleNormal="130" workbookViewId="0">
      <selection activeCell="C7" sqref="C7"/>
    </sheetView>
  </sheetViews>
  <sheetFormatPr defaultRowHeight="12.75"/>
  <cols>
    <col min="1" max="1" width="8.85546875" customWidth="1"/>
    <col min="2" max="2" width="51.7109375" customWidth="1"/>
    <col min="3" max="3" width="20.5703125" customWidth="1"/>
  </cols>
  <sheetData>
    <row r="1" spans="1:5" s="35" customFormat="1" ht="12" thickBot="1">
      <c r="A1" s="35" t="s">
        <v>149</v>
      </c>
    </row>
    <row r="2" spans="1:5" ht="38.25" customHeight="1" thickTop="1" thickBot="1">
      <c r="A2" s="161" t="s">
        <v>55</v>
      </c>
      <c r="B2" s="162"/>
      <c r="C2" s="163"/>
      <c r="D2" s="26"/>
      <c r="E2" s="27"/>
    </row>
    <row r="3" spans="1:5" ht="12.75" customHeight="1" thickTop="1" thickBot="1">
      <c r="A3" s="67" t="s">
        <v>41</v>
      </c>
      <c r="B3" s="68" t="s">
        <v>75</v>
      </c>
      <c r="C3" s="69">
        <v>0</v>
      </c>
      <c r="D3" s="26"/>
      <c r="E3" s="27"/>
    </row>
    <row r="4" spans="1:5" ht="13.5" thickBot="1">
      <c r="A4" s="67" t="s">
        <v>42</v>
      </c>
      <c r="B4" s="68" t="s">
        <v>148</v>
      </c>
      <c r="C4" s="69">
        <v>0</v>
      </c>
      <c r="D4" s="26"/>
      <c r="E4" s="27"/>
    </row>
    <row r="5" spans="1:5" ht="13.5" thickBot="1">
      <c r="A5" s="67" t="s">
        <v>43</v>
      </c>
      <c r="B5" s="70" t="s">
        <v>50</v>
      </c>
      <c r="C5" s="69">
        <v>0</v>
      </c>
    </row>
    <row r="6" spans="1:5" ht="13.5" thickBot="1">
      <c r="A6" s="67" t="s">
        <v>44</v>
      </c>
      <c r="B6" s="71" t="s">
        <v>54</v>
      </c>
      <c r="C6" s="69">
        <v>0</v>
      </c>
    </row>
    <row r="7" spans="1:5" ht="13.5" thickBot="1">
      <c r="A7" s="72"/>
      <c r="B7" s="73" t="s">
        <v>45</v>
      </c>
      <c r="C7" s="74">
        <f>SUM(C3:C6)</f>
        <v>0</v>
      </c>
    </row>
    <row r="8" spans="1:5" ht="13.5" thickTop="1"/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Metadata xmlns="6426F469-50FE-4F3D-A71D-24355BA373EE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 (DMS)" ma:contentTypeID="0x010100F5CEA94C78EB42B7A3BD7D634CEE81BF0023B9F3C1491C4143A8E42F212E800A87" ma:contentTypeVersion="" ma:contentTypeDescription="" ma:contentTypeScope="" ma:versionID="0bd60f7944bbb1015cf7f8e6ad9c3cad">
  <xsd:schema xmlns:xsd="http://www.w3.org/2001/XMLSchema" xmlns:xs="http://www.w3.org/2001/XMLSchema" xmlns:p="http://schemas.microsoft.com/office/2006/metadata/properties" xmlns:ns1="http://schemas.microsoft.com/sharepoint/v3" xmlns:ns3="6426F469-50FE-4F3D-A71D-24355BA373EE" targetNamespace="http://schemas.microsoft.com/office/2006/metadata/properties" ma:root="true" ma:fieldsID="9532d3c6eafc9974c27f36a463a1bd2c" ns1:_="" ns3:_="">
    <xsd:import namespace="http://schemas.microsoft.com/sharepoint/v3"/>
    <xsd:import namespace="6426F469-50FE-4F3D-A71D-24355BA373EE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3: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Prepojenie šablóny" ma:hidden="true" ma:internalName="TemplateUrl">
      <xsd:simpleType>
        <xsd:restriction base="dms:Text"/>
      </xsd:simpleType>
    </xsd:element>
    <xsd:element name="xd_ProgID" ma:index="2" nillable="true" ma:displayName="Prepojenie na súbor HTML" ma:hidden="true" ma:internalName="xd_ProgID">
      <xsd:simpleType>
        <xsd:restriction base="dms:Text"/>
      </xsd:simpleType>
    </xsd:element>
    <xsd:element name="xd_Signature" ma:index="3" nillable="true" ma:displayName="Je podpísané" ma:description="" ma:hidden="true" ma:indexed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F469-50FE-4F3D-A71D-24355BA373EE" elementFormDefault="qualified">
    <xsd:import namespace="http://schemas.microsoft.com/office/2006/documentManagement/types"/>
    <xsd:import namespace="http://schemas.microsoft.com/office/infopath/2007/PartnerControls"/>
    <xsd:element name="Metadata" ma:index="7" nillable="true" ma:displayName="Metadata" ma:internalName="Meta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Nadpis"/>
        <xsd:element ref="dc:subject" minOccurs="0" maxOccurs="1" ma:index="6" ma:displayName="Predme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E3F4DD-E6F3-446D-98E6-1CBC0A3B6558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6426F469-50FE-4F3D-A71D-24355BA373EE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685A27-4E78-4EF0-A09B-358D5E4A7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26F469-50FE-4F3D-A71D-24355BA37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Chladenie</vt:lpstr>
      <vt:lpstr>MaR + elektro</vt:lpstr>
      <vt:lpstr>Demontáže</vt:lpstr>
      <vt:lpstr>profylaktika</vt:lpstr>
      <vt:lpstr>Rekapitulácia</vt:lpstr>
    </vt:vector>
  </TitlesOfParts>
  <Company>Klimatech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tabulky.xlsx</dc:title>
  <dc:creator>Ing. Miroslav Minárik</dc:creator>
  <cp:lastModifiedBy>cervenikova</cp:lastModifiedBy>
  <cp:lastPrinted>2019-07-11T08:30:13Z</cp:lastPrinted>
  <dcterms:created xsi:type="dcterms:W3CDTF">1998-09-07T12:15:38Z</dcterms:created>
  <dcterms:modified xsi:type="dcterms:W3CDTF">2019-07-11T10:10:02Z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0x010100F5CEA94C78EB42B7A3BD7D634CEE81BF0023B9F3C1491C4143A8E42F212E800A87</vt:lpwstr>
  </property>
</Properties>
</file>