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Users/user/Desktop/DNS_auta_new/ZÁKAZKY/31_Sedany_MVSR/"/>
    </mc:Choice>
  </mc:AlternateContent>
  <xr:revisionPtr revIDLastSave="0" documentId="13_ncr:1_{0C5BE968-7607-8441-BEB7-569B50B838DB}" xr6:coauthVersionLast="47" xr6:coauthVersionMax="47" xr10:uidLastSave="{00000000-0000-0000-0000-000000000000}"/>
  <bookViews>
    <workbookView xWindow="0" yWindow="500" windowWidth="25820" windowHeight="15520" activeTab="1" xr2:uid="{00000000-000D-0000-FFFF-FFFF00000000}"/>
  </bookViews>
  <sheets>
    <sheet name="Stručný opis PZ" sheetId="11" r:id="rId1"/>
    <sheet name="Automobil_špecifikácia " sheetId="24" r:id="rId2"/>
    <sheet name="Zoznam doplnkov " sheetId="19" r:id="rId3"/>
    <sheet name="VRZ_zostava2_spec" sheetId="25" r:id="rId4"/>
    <sheet name="štruktúrovaný rozpočet" sheetId="15" r:id="rId5"/>
    <sheet name="POLEP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<sst xmlns="http://schemas.openxmlformats.org/spreadsheetml/2006/main" count="374" uniqueCount="272">
  <si>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</si>
  <si>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</si>
  <si>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</si>
  <si>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</si>
  <si>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</si>
  <si>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</si>
  <si>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</si>
  <si>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</si>
  <si>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</si>
  <si>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</si>
  <si>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</si>
  <si>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</si>
  <si>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</si>
  <si>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</si>
  <si>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</si>
  <si>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</si>
  <si>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</si>
  <si>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</si>
  <si>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</si>
  <si>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</si>
  <si>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</si>
  <si>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</si>
  <si>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</si>
  <si>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</si>
  <si>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</si>
  <si>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</si>
  <si>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</si>
  <si>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</si>
  <si>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</si>
  <si>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</si>
  <si>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</si>
  <si>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</si>
  <si>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</si>
  <si>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</si>
  <si>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</si>
  <si>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</si>
  <si>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</si>
  <si>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</si>
  <si>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</si>
  <si>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</si>
  <si>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</si>
  <si>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</si>
  <si>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</si>
  <si>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</si>
  <si>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</si>
  <si>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</si>
  <si>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</si>
  <si>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</si>
  <si>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</si>
  <si>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</si>
  <si>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</si>
  <si>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</si>
  <si>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</si>
  <si>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</si>
  <si>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</si>
  <si>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</si>
  <si>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</si>
  <si>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</si>
  <si>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</si>
  <si>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</si>
  <si>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</si>
  <si>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</si>
  <si>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</si>
  <si>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</si>
  <si>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</si>
  <si>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</si>
  <si>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</si>
  <si>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</si>
  <si>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</si>
  <si>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</si>
  <si>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</si>
  <si>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</si>
  <si>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</si>
  <si>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</si>
  <si>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</si>
  <si>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</si>
  <si>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</si>
  <si>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</si>
  <si>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</si>
  <si>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</si>
  <si>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</si>
  <si>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</si>
  <si>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</si>
  <si>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</si>
  <si>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</si>
  <si>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</si>
  <si>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</si>
  <si>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</si>
  <si>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</si>
  <si>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</si>
  <si>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</si>
  <si>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</si>
  <si>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</si>
  <si>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</si>
  <si>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</si>
  <si>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</si>
  <si>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</si>
  <si>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</si>
  <si>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</si>
  <si>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</si>
  <si>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</si>
  <si>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</si>
  <si>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</si>
  <si>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</si>
  <si>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</si>
  <si>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</si>
  <si>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</si>
  <si>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</si>
  <si>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</si>
  <si>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</si>
  <si>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</si>
  <si>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</si>
  <si>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</si>
  <si>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</si>
  <si>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</si>
  <si>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</si>
  <si>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</si>
  <si>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</si>
  <si>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</si>
  <si>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</si>
  <si>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</si>
  <si>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</si>
  <si>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</si>
  <si>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</si>
  <si>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</si>
  <si>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</si>
  <si>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</si>
  <si>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</si>
  <si>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</si>
  <si>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</si>
  <si>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</si>
  <si>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</si>
  <si>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</si>
  <si>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</si>
  <si>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</si>
  <si>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</si>
  <si>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</si>
  <si>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</si>
  <si>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</si>
  <si>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</si>
  <si>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</si>
  <si>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</si>
  <si>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</si>
  <si>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</si>
  <si>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</si>
  <si>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</si>
  <si>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</si>
  <si>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</si>
  <si>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</si>
  <si>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</si>
  <si>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</si>
  <si>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</si>
  <si>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parameter a - pohodlie vpredu (merané od pedálov)    </t>
  </si>
  <si>
    <t>Min. 100 cm (pri kontrolnom meraní je prípustná odchýlka +- 1 cm) pri prednom sedadle posunutom na doraz vzad</t>
  </si>
  <si>
    <t>parameter b - pohodlie vzadu</t>
  </si>
  <si>
    <t>parameter c - priestor pre hlavu vpredu</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</si>
  <si>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</si>
  <si>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</si>
  <si>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</si>
  <si>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parameter f - šírka v lakťoch vzadu</t>
  </si>
  <si>
    <t>Motor</t>
  </si>
  <si>
    <t>Emisie CO2 kombinované podľa normy WLTP (g/km)</t>
  </si>
  <si>
    <t>výkon (kW/k)</t>
  </si>
  <si>
    <t xml:space="preserve">Kombinovaná spotreba podľa normy WLTP (l / 100 km) </t>
  </si>
  <si>
    <t>pohon náprav</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</si>
  <si>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</si>
  <si>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</si>
  <si>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</si>
  <si>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</si>
  <si>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</si>
  <si>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</si>
  <si>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</si>
  <si>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</si>
  <si>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</si>
  <si>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</si>
  <si>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</si>
  <si>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</si>
  <si>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všetky automobily musia byť nové, nepoužívané s údajom na počítadle km nie vyšším ako 40 km.</t>
  </si>
  <si>
    <t>Výškovo a pozdĺžne nastaviteľné sedadlo vodiča a spolujazdca</t>
  </si>
  <si>
    <t>Svetelný a dažďový senzor</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</si>
  <si>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</si>
  <si>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</si>
  <si>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</si>
  <si>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</si>
  <si>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</si>
  <si>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</si>
  <si>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</si>
  <si>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</si>
  <si>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</si>
  <si>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metalická s možnosťou výberu min. z piatich farieb v cene vozidla</t>
  </si>
  <si>
    <t>Automobily musia byť z aktuálneho modelového portfólia výrobcu a nesmú byť vyrobené viac ako 10 mesiacov pred momentom dodania</t>
  </si>
  <si>
    <t>kryt batožinového priestoru (roleta alebo iné riešenie)</t>
  </si>
  <si>
    <t>Doplnkové príslušenstvo</t>
  </si>
  <si>
    <t>Požiadavky</t>
  </si>
  <si>
    <t>2.1</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</si>
  <si>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</si>
  <si>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</si>
  <si>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</si>
  <si>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</si>
  <si>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</si>
  <si>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</si>
  <si>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</si>
  <si>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</si>
  <si>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</si>
  <si>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</si>
  <si>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Výškovo a pozdĺžne nastaviteľný kožený multifunkčný volant</t>
  </si>
  <si>
    <t>Automatická dvojzónová Klimatizácia</t>
  </si>
  <si>
    <t>Tempomat adaptívny</t>
  </si>
  <si>
    <t>Bezdrôtové nabíjanie smartfónu</t>
  </si>
  <si>
    <t>automatická</t>
  </si>
  <si>
    <t xml:space="preserve">min. 2800 mm                   </t>
  </si>
  <si>
    <t xml:space="preserve">Min. 70 cm (pri kontrolnom meraní je prípustná odchýlka +- 1 cm) pri prednom sedadle posunutom na vzdialenosť 100 cm </t>
  </si>
  <si>
    <t>Min. 100 cm (pri kontrolnom meraní je prípustná odchýlka +- 1 cm)  merané od spojnice sedáku s operadlom kolmo k sedáku (sedadlo v nejnižšej možnej polohe)</t>
  </si>
  <si>
    <t>min. 140 cm (pri kontrolnom meraní je prípustná odchýlka +- 1 cm)</t>
  </si>
  <si>
    <t>min. 55 l</t>
  </si>
  <si>
    <t>Sada originálnych gumených rohoží na podlahu a gumená alebo plastová vaňa do batožinového priestoru + sada originálných koberčekov na podlahu tmavej farby</t>
  </si>
  <si>
    <t>min. 2x integrovaná zásuvka USB pre dobíjanie elektrických zariadení v priestore medzi vodičom a spolujazdcom (dostupné aj po montáži doplnkovej výbavy). Riešenie redukciou nie je prípustné)</t>
  </si>
  <si>
    <t>Parkovacie senzory vzadu, vpredu a parkovacia kamera s dynamickým navádzaním</t>
  </si>
  <si>
    <t>objem motora ccm</t>
  </si>
  <si>
    <t>min. 1950</t>
  </si>
  <si>
    <t>bezolovnatý benzín oktánové číslo 95, alebo motorová nafta</t>
  </si>
  <si>
    <t>zážihový alebo vznetový (akceptovaný bude aj hybridný pohon, no nie plug-in hybridný)</t>
  </si>
  <si>
    <t>horná hranica údaja max. 180 g/km</t>
  </si>
  <si>
    <t xml:space="preserve">min. 140 kW / 190 k               </t>
  </si>
  <si>
    <t>horná hranica údaja max. 7,8 l / 100 km</t>
  </si>
  <si>
    <t>max. 170 mm</t>
  </si>
  <si>
    <t>Bezkľúčove odomykanie, zamykanie a štartovanie vozidla</t>
  </si>
  <si>
    <t>Zadný stierač v prípade verzie AC combi</t>
  </si>
  <si>
    <t xml:space="preserve">Rádio s min. 9" displejom, navigácia,  USB vstup, funkcia zrkadlenia smartfonu Android auto aj Apple carplay, Bluetooth pripojenie telefónu, funkcia handfree telefonovania, anténa a repro sústava pre ozvučenie vozidla </t>
  </si>
  <si>
    <t>max. rýchlosť km/h</t>
  </si>
  <si>
    <t>podľa technickej špecifikácie v hárku "VRZ_zostava2_spec" vrátane montáže. Kompatibilné s ponúkanými automobilom</t>
  </si>
  <si>
    <t>4 ks originálnych diskov kolies z ľahkých zliatin min. 17" so sadou 4 ks zimných  pneumatík min. strednej triedy (napr. Semperit, Nokian, Yokohama, Firestone,Hankook ). Celoročné pneu nie sú prípustné. Pneu a disky musia byť kompatibilné s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</si>
  <si>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</si>
  <si>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</si>
  <si>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</si>
  <si>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</si>
  <si>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</si>
  <si>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</si>
  <si>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</si>
  <si>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</si>
  <si>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</si>
  <si>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</si>
  <si>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</si>
  <si>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</si>
  <si>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</si>
  <si>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</si>
  <si>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</si>
  <si>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</si>
  <si>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</si>
  <si>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</si>
  <si>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</si>
  <si>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</si>
  <si>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</si>
  <si>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</si>
  <si>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</si>
  <si>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</si>
  <si>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</si>
  <si>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</si>
  <si>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</si>
  <si>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</si>
  <si>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Svetelné a zvukové výstražné zariadenie pre skrytú montáž s určením pre Políciu SR (zostava 2)</t>
  </si>
  <si>
    <t>Minimálne projektorové predné LED svetlomety s automaticky riadeným svetelným kužeľom (automatická úprava dĺžky a rozloženia svetelného lúča v závislosti od situácie v premávke a vozidiel jazdiacich pred a oproti)</t>
  </si>
  <si>
    <t xml:space="preserve">AA sedan  alebo pripúšťa sa aj liftback </t>
  </si>
  <si>
    <t xml:space="preserve">min. 520 l                          </t>
  </si>
  <si>
    <t>Set 4 ks originálnych diskov kolies z ľahkých zliatin /farba strieborná alebo odtieň sivej , nie čierne / min. 17" so sadou 4 ks zimných pneumatík  min. strednej triedy (Vredestein, Uniroyal, Firestone, Nokian, YOKOHAMA, Hankook a pod. )kompatibilných s automobilom (celoročné pneu nie sú prípustné). Montáž na vozidle podľa dátumu dodania (15.9. - 30.3. - zimná sada)</t>
  </si>
  <si>
    <t>Predmetom zákazky je dodanie 20 ks vozidiel sedan (liftback).</t>
  </si>
  <si>
    <t>4 alebo 5</t>
  </si>
  <si>
    <t>min. 200 km/h</t>
  </si>
  <si>
    <t>4 ks originálnych diskov kolies z ľahkých zliatin   min. 18" so sadou 4 ks letných pneumatík kompatibilných s automobilom (celoročné pneu nie sú prípustné). Montáž na vozidle podľa dátumu dodania (15.9. - 30.3. - zimná sada)</t>
  </si>
  <si>
    <t>požaduje sa pohon všetkých štyroch kolies /4x4/</t>
  </si>
  <si>
    <t>Automobil typu sedan (cena bez posložky - zimná sada diskov)</t>
  </si>
  <si>
    <t>Automobil typu sedan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</si>
</sst>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FF0000"/>
      <name val="Arial Narrow"/>
      <family val="2"/>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2" fillId="0" borderId="37" xfId="0" applyFont="1" applyBorder="1" applyAlignment="1">
      <alignment horizontal="left"/>
    </xf>
    <xf numFmtId="0" fontId="9" fillId="3" borderId="33" xfId="0" applyFont="1" applyFill="1" applyBorder="1" applyAlignment="1">
      <alignment horizontal="center" vertical="center" wrapText="1"/>
    </xf>
    <xf numFmtId="0" fontId="2" fillId="0" borderId="38" xfId="0" applyFont="1" applyBorder="1" applyAlignment="1">
      <alignment horizontal="left"/>
    </xf>
    <xf numFmtId="0" fontId="9" fillId="3" borderId="39" xfId="0" applyFont="1" applyFill="1" applyBorder="1" applyAlignment="1">
      <alignment horizontal="center" vertical="center" wrapText="1"/>
    </xf>
    <xf numFmtId="0" fontId="2" fillId="0" borderId="40" xfId="0" applyFont="1" applyBorder="1" applyAlignment="1">
      <alignment horizontal="left" wrapText="1"/>
    </xf>
    <xf numFmtId="0" fontId="9" fillId="3" borderId="34" xfId="0" applyFont="1" applyFill="1" applyBorder="1" applyAlignment="1">
      <alignment horizontal="center" vertical="center" wrapText="1"/>
    </xf>
    <xf numFmtId="0" fontId="0" fillId="0" borderId="0" xfId="0" applyAlignment="1">
      <alignment horizontal="center" vertical="center"/>
    </xf>
    <xf numFmtId="0" fontId="0" fillId="3" borderId="33" xfId="0" applyFill="1" applyBorder="1" applyAlignment="1">
      <alignment horizontal="center" vertical="center"/>
    </xf>
    <xf numFmtId="0" fontId="10" fillId="0" borderId="30" xfId="0" applyFont="1" applyBorder="1" applyAlignment="1">
      <alignment horizontal="left" wrapText="1"/>
    </xf>
    <xf numFmtId="0" fontId="0" fillId="3" borderId="34" xfId="0"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applyAlignment="1">
      <alignment horizontal="center" vertical="center"/>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applyAlignment="1">
      <alignment horizontal="center" vertical="center"/>
    </xf>
    <xf numFmtId="0" fontId="8" fillId="0" borderId="19" xfId="0" applyFont="1" applyBorder="1" applyAlignment="1">
      <alignment horizontal="left" vertical="center" wrapText="1"/>
    </xf>
    <xf numFmtId="0" fontId="0" fillId="3" borderId="36" xfId="0" applyFill="1" applyBorder="1" applyAlignment="1">
      <alignment horizontal="center" vertical="center"/>
    </xf>
    <xf numFmtId="0" fontId="8" fillId="0" borderId="7" xfId="0" applyFont="1" applyBorder="1" applyAlignment="1">
      <alignment horizontal="left" vertical="center" wrapText="1"/>
    </xf>
    <xf numFmtId="0" fontId="12" fillId="0" borderId="10" xfId="0" applyFont="1" applyBorder="1" applyAlignment="1">
      <alignment horizontal="left"/>
    </xf>
    <xf numFmtId="0" fontId="8" fillId="0" borderId="15" xfId="0" applyFont="1" applyBorder="1" applyAlignment="1">
      <alignment horizontal="left" wrapText="1"/>
    </xf>
    <xf numFmtId="0" fontId="0" fillId="3" borderId="6" xfId="0" applyFill="1" applyBorder="1" applyAlignment="1">
      <alignment horizontal="center" vertical="center"/>
    </xf>
    <xf numFmtId="0" fontId="8" fillId="0" borderId="19" xfId="0" applyFont="1" applyBorder="1" applyAlignment="1">
      <alignment horizontal="left" wrapText="1"/>
    </xf>
    <xf numFmtId="0" fontId="1" fillId="0" borderId="21" xfId="0" applyFont="1" applyBorder="1" applyAlignment="1">
      <alignment horizontal="left"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7" fillId="0" borderId="0" xfId="0" applyFont="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0477500" y="4016375"/>
          <a:ext cx="6432261" cy="2041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6" sqref="A6"/>
    </sheetView>
  </sheetViews>
  <sheetFormatPr baseColWidth="10" defaultColWidth="8.83203125" defaultRowHeight="15" x14ac:dyDescent="0.2"/>
  <cols>
    <col min="1" max="1" width="78.33203125" style="36" customWidth="1"/>
  </cols>
  <sheetData>
    <row r="1" spans="1:1" ht="18" thickBot="1" x14ac:dyDescent="0.25">
      <c r="A1" s="37" t="s">
        <v>144</v>
      </c>
    </row>
    <row r="2" spans="1:1" ht="16" x14ac:dyDescent="0.2">
      <c r="A2" s="29" t="s">
        <v>265</v>
      </c>
    </row>
    <row r="3" spans="1:1" ht="46" x14ac:dyDescent="0.2">
      <c r="A3" s="30" t="s">
        <v>146</v>
      </c>
    </row>
    <row r="4" spans="1:1" ht="46" x14ac:dyDescent="0.2">
      <c r="A4" s="30" t="s">
        <v>183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3"/>
  <sheetViews>
    <sheetView tabSelected="1" topLeftCell="A89" zoomScaleNormal="100" workbookViewId="0">
      <selection activeCell="C4" sqref="C4"/>
    </sheetView>
  </sheetViews>
  <sheetFormatPr baseColWidth="10" defaultColWidth="11.5"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18" t="s">
        <v>271</v>
      </c>
      <c r="B1" s="119"/>
      <c r="C1" s="119"/>
      <c r="D1" s="120"/>
    </row>
    <row r="2" spans="1:13" ht="43" thickBot="1" x14ac:dyDescent="0.25">
      <c r="A2" s="38" t="s">
        <v>48</v>
      </c>
      <c r="B2" s="39" t="s">
        <v>27</v>
      </c>
      <c r="C2" s="39" t="s">
        <v>28</v>
      </c>
      <c r="D2" s="42" t="s">
        <v>41</v>
      </c>
    </row>
    <row r="3" spans="1:13" ht="29" x14ac:dyDescent="0.2">
      <c r="A3" s="46">
        <v>1</v>
      </c>
      <c r="B3" s="46" t="s">
        <v>39</v>
      </c>
      <c r="C3" s="46">
        <v>20</v>
      </c>
      <c r="D3" s="47" t="s">
        <v>55</v>
      </c>
    </row>
    <row r="4" spans="1:13" x14ac:dyDescent="0.2">
      <c r="A4" s="48">
        <v>2</v>
      </c>
      <c r="B4" s="121" t="s">
        <v>31</v>
      </c>
      <c r="C4" s="9" t="s">
        <v>49</v>
      </c>
      <c r="D4" s="5"/>
    </row>
    <row r="5" spans="1:13" ht="29" x14ac:dyDescent="0.2">
      <c r="A5" s="48">
        <v>3</v>
      </c>
      <c r="B5" s="121"/>
      <c r="C5" s="3" t="s">
        <v>177</v>
      </c>
      <c r="D5" s="5"/>
    </row>
    <row r="6" spans="1:13" ht="29" x14ac:dyDescent="0.2">
      <c r="A6" s="48">
        <v>4</v>
      </c>
      <c r="B6" s="121"/>
      <c r="C6" s="3" t="s">
        <v>190</v>
      </c>
      <c r="D6" s="5"/>
    </row>
    <row r="7" spans="1:13" ht="28" x14ac:dyDescent="0.2">
      <c r="A7" s="46">
        <v>5</v>
      </c>
      <c r="B7" s="121"/>
      <c r="C7" s="2" t="s">
        <v>50</v>
      </c>
      <c r="D7" s="5"/>
    </row>
    <row r="8" spans="1:13" ht="28" x14ac:dyDescent="0.2">
      <c r="A8" s="48">
        <v>6</v>
      </c>
      <c r="B8" s="121"/>
      <c r="C8" s="2" t="s">
        <v>51</v>
      </c>
      <c r="D8" s="5"/>
    </row>
    <row r="9" spans="1:13" ht="29" thickBot="1" x14ac:dyDescent="0.25">
      <c r="A9" s="48">
        <v>7</v>
      </c>
      <c r="B9" s="121"/>
      <c r="C9" s="2" t="s">
        <v>13</v>
      </c>
      <c r="D9" s="5"/>
    </row>
    <row r="10" spans="1:13" ht="16" thickBot="1" x14ac:dyDescent="0.25">
      <c r="A10" s="115" t="s">
        <v>0</v>
      </c>
      <c r="B10" s="116"/>
      <c r="C10" s="116"/>
      <c r="D10" s="117"/>
    </row>
    <row r="11" spans="1:13" x14ac:dyDescent="0.2">
      <c r="A11" s="46">
        <v>8</v>
      </c>
      <c r="B11" s="33" t="s">
        <v>42</v>
      </c>
      <c r="C11" s="59" t="s">
        <v>262</v>
      </c>
      <c r="D11" s="6" t="s">
        <v>54</v>
      </c>
    </row>
    <row r="12" spans="1:13" x14ac:dyDescent="0.2">
      <c r="A12" s="48">
        <v>9</v>
      </c>
      <c r="B12" s="9" t="s">
        <v>43</v>
      </c>
      <c r="C12" s="4" t="s">
        <v>266</v>
      </c>
      <c r="D12" s="7"/>
    </row>
    <row r="13" spans="1:13" x14ac:dyDescent="0.2">
      <c r="A13" s="46">
        <v>10</v>
      </c>
      <c r="B13" s="9" t="s">
        <v>40</v>
      </c>
      <c r="C13" s="3" t="s">
        <v>29</v>
      </c>
      <c r="D13" s="5"/>
      <c r="F13" s="122" t="s">
        <v>52</v>
      </c>
      <c r="G13" s="122"/>
      <c r="H13" s="122"/>
      <c r="I13" s="122"/>
      <c r="J13" s="122"/>
      <c r="K13" s="122"/>
      <c r="L13" s="122"/>
      <c r="M13" s="122"/>
    </row>
    <row r="14" spans="1:13" x14ac:dyDescent="0.2">
      <c r="A14" s="46">
        <v>11</v>
      </c>
      <c r="B14" s="9" t="s">
        <v>150</v>
      </c>
      <c r="C14" s="61" t="s">
        <v>189</v>
      </c>
      <c r="D14" s="7" t="s">
        <v>151</v>
      </c>
    </row>
    <row r="15" spans="1:13" x14ac:dyDescent="0.2">
      <c r="A15" s="48">
        <v>12</v>
      </c>
      <c r="B15" s="9" t="s">
        <v>1</v>
      </c>
      <c r="C15" s="9" t="s">
        <v>210</v>
      </c>
      <c r="D15" s="7" t="s">
        <v>56</v>
      </c>
    </row>
    <row r="16" spans="1:13" ht="29" x14ac:dyDescent="0.2">
      <c r="A16" s="46">
        <v>13</v>
      </c>
      <c r="B16" s="9" t="s">
        <v>152</v>
      </c>
      <c r="C16" s="3" t="s">
        <v>153</v>
      </c>
      <c r="D16" s="7" t="s">
        <v>56</v>
      </c>
    </row>
    <row r="17" spans="1:4" ht="29" x14ac:dyDescent="0.2">
      <c r="A17" s="46">
        <v>14</v>
      </c>
      <c r="B17" s="9" t="s">
        <v>154</v>
      </c>
      <c r="C17" s="3" t="s">
        <v>211</v>
      </c>
      <c r="D17" s="7" t="s">
        <v>56</v>
      </c>
    </row>
    <row r="18" spans="1:4" ht="29" x14ac:dyDescent="0.2">
      <c r="A18" s="48">
        <v>15</v>
      </c>
      <c r="B18" s="9" t="s">
        <v>155</v>
      </c>
      <c r="C18" s="3" t="s">
        <v>212</v>
      </c>
      <c r="D18" s="7" t="s">
        <v>56</v>
      </c>
    </row>
    <row r="19" spans="1:4" ht="43" x14ac:dyDescent="0.2">
      <c r="A19" s="46">
        <v>16</v>
      </c>
      <c r="B19" s="9" t="s">
        <v>156</v>
      </c>
      <c r="C19" s="3" t="s">
        <v>157</v>
      </c>
      <c r="D19" s="7" t="s">
        <v>56</v>
      </c>
    </row>
    <row r="20" spans="1:4" x14ac:dyDescent="0.2">
      <c r="A20" s="46">
        <v>17</v>
      </c>
      <c r="B20" s="9" t="s">
        <v>158</v>
      </c>
      <c r="C20" s="3" t="s">
        <v>213</v>
      </c>
      <c r="D20" s="7" t="s">
        <v>56</v>
      </c>
    </row>
    <row r="21" spans="1:4" x14ac:dyDescent="0.2">
      <c r="A21" s="48">
        <v>18</v>
      </c>
      <c r="B21" s="9" t="s">
        <v>159</v>
      </c>
      <c r="C21" s="3" t="s">
        <v>213</v>
      </c>
      <c r="D21" s="7" t="s">
        <v>56</v>
      </c>
    </row>
    <row r="22" spans="1:4" x14ac:dyDescent="0.2">
      <c r="A22" s="46">
        <v>19</v>
      </c>
      <c r="B22" s="9" t="s">
        <v>2</v>
      </c>
      <c r="C22" s="9" t="s">
        <v>225</v>
      </c>
      <c r="D22" s="7" t="s">
        <v>56</v>
      </c>
    </row>
    <row r="23" spans="1:4" ht="71" thickBot="1" x14ac:dyDescent="0.25">
      <c r="A23" s="46">
        <v>20</v>
      </c>
      <c r="B23" s="2" t="s">
        <v>58</v>
      </c>
      <c r="C23" s="49" t="s">
        <v>263</v>
      </c>
      <c r="D23" s="34" t="s">
        <v>56</v>
      </c>
    </row>
    <row r="24" spans="1:4" ht="16" thickBot="1" x14ac:dyDescent="0.25">
      <c r="A24" s="115" t="s">
        <v>160</v>
      </c>
      <c r="B24" s="116"/>
      <c r="C24" s="116"/>
      <c r="D24" s="117"/>
    </row>
    <row r="25" spans="1:4" ht="29" x14ac:dyDescent="0.2">
      <c r="A25" s="46">
        <v>21</v>
      </c>
      <c r="B25" s="33" t="s">
        <v>30</v>
      </c>
      <c r="C25" s="59" t="s">
        <v>221</v>
      </c>
      <c r="D25" s="35"/>
    </row>
    <row r="26" spans="1:4" x14ac:dyDescent="0.2">
      <c r="A26" s="46">
        <v>22</v>
      </c>
      <c r="B26" s="9" t="s">
        <v>44</v>
      </c>
      <c r="C26" s="3" t="s">
        <v>220</v>
      </c>
      <c r="D26" s="5"/>
    </row>
    <row r="27" spans="1:4" x14ac:dyDescent="0.2">
      <c r="A27" s="46">
        <v>23</v>
      </c>
      <c r="B27" s="9" t="s">
        <v>4</v>
      </c>
      <c r="C27" s="9" t="s">
        <v>7</v>
      </c>
      <c r="D27" s="5"/>
    </row>
    <row r="28" spans="1:4" x14ac:dyDescent="0.2">
      <c r="A28" s="46">
        <v>24</v>
      </c>
      <c r="B28" s="9" t="s">
        <v>161</v>
      </c>
      <c r="C28" s="9" t="s">
        <v>222</v>
      </c>
      <c r="D28" s="7" t="s">
        <v>56</v>
      </c>
    </row>
    <row r="29" spans="1:4" x14ac:dyDescent="0.2">
      <c r="A29" s="46">
        <v>25</v>
      </c>
      <c r="B29" s="9" t="s">
        <v>162</v>
      </c>
      <c r="C29" s="9" t="s">
        <v>223</v>
      </c>
      <c r="D29" s="7" t="s">
        <v>56</v>
      </c>
    </row>
    <row r="30" spans="1:4" x14ac:dyDescent="0.2">
      <c r="A30" s="46">
        <v>26</v>
      </c>
      <c r="B30" s="9" t="s">
        <v>218</v>
      </c>
      <c r="C30" s="9" t="s">
        <v>219</v>
      </c>
      <c r="D30" s="7"/>
    </row>
    <row r="31" spans="1:4" x14ac:dyDescent="0.2">
      <c r="A31" s="46">
        <v>27</v>
      </c>
      <c r="B31" s="9" t="s">
        <v>229</v>
      </c>
      <c r="C31" s="9" t="s">
        <v>267</v>
      </c>
      <c r="D31" s="7"/>
    </row>
    <row r="32" spans="1:4" ht="43" x14ac:dyDescent="0.2">
      <c r="A32" s="46">
        <v>28</v>
      </c>
      <c r="B32" s="9" t="s">
        <v>163</v>
      </c>
      <c r="C32" s="9" t="s">
        <v>224</v>
      </c>
      <c r="D32" s="8" t="s">
        <v>57</v>
      </c>
    </row>
    <row r="33" spans="1:4" x14ac:dyDescent="0.2">
      <c r="A33" s="46">
        <v>29</v>
      </c>
      <c r="B33" s="9" t="s">
        <v>3</v>
      </c>
      <c r="C33" s="9" t="s">
        <v>214</v>
      </c>
      <c r="D33" s="7" t="s">
        <v>56</v>
      </c>
    </row>
    <row r="34" spans="1:4" x14ac:dyDescent="0.2">
      <c r="A34" s="46">
        <v>30</v>
      </c>
      <c r="B34" s="9" t="s">
        <v>164</v>
      </c>
      <c r="C34" s="9" t="s">
        <v>269</v>
      </c>
      <c r="D34" s="7"/>
    </row>
    <row r="35" spans="1:4" x14ac:dyDescent="0.2">
      <c r="A35" s="46">
        <v>31</v>
      </c>
      <c r="B35" s="9" t="s">
        <v>5</v>
      </c>
      <c r="C35" s="9" t="s">
        <v>209</v>
      </c>
      <c r="D35" s="7" t="s">
        <v>56</v>
      </c>
    </row>
    <row r="36" spans="1:4" ht="16" thickBot="1" x14ac:dyDescent="0.25">
      <c r="A36" s="46">
        <v>32</v>
      </c>
      <c r="B36" s="49" t="s">
        <v>6</v>
      </c>
      <c r="C36" s="49" t="s">
        <v>165</v>
      </c>
      <c r="D36" s="34" t="s">
        <v>56</v>
      </c>
    </row>
    <row r="37" spans="1:4" ht="16" thickBot="1" x14ac:dyDescent="0.25">
      <c r="A37" s="115" t="s">
        <v>53</v>
      </c>
      <c r="B37" s="116"/>
      <c r="C37" s="116"/>
      <c r="D37" s="117"/>
    </row>
    <row r="38" spans="1:4" x14ac:dyDescent="0.2">
      <c r="A38" s="46">
        <v>33</v>
      </c>
      <c r="B38" s="50" t="s">
        <v>15</v>
      </c>
      <c r="C38" s="33" t="s">
        <v>32</v>
      </c>
      <c r="D38" s="35"/>
    </row>
    <row r="39" spans="1:4" x14ac:dyDescent="0.2">
      <c r="A39" s="48">
        <v>34</v>
      </c>
      <c r="B39" s="2" t="s">
        <v>24</v>
      </c>
      <c r="C39" s="9" t="s">
        <v>32</v>
      </c>
      <c r="D39" s="5"/>
    </row>
    <row r="40" spans="1:4" x14ac:dyDescent="0.2">
      <c r="A40" s="46">
        <v>35</v>
      </c>
      <c r="B40" s="2" t="s">
        <v>23</v>
      </c>
      <c r="C40" s="9" t="s">
        <v>32</v>
      </c>
      <c r="D40" s="5"/>
    </row>
    <row r="41" spans="1:4" x14ac:dyDescent="0.2">
      <c r="A41" s="46">
        <v>36</v>
      </c>
      <c r="B41" s="2" t="s">
        <v>166</v>
      </c>
      <c r="C41" s="9" t="s">
        <v>32</v>
      </c>
      <c r="D41" s="5"/>
    </row>
    <row r="42" spans="1:4" x14ac:dyDescent="0.2">
      <c r="A42" s="48">
        <v>37</v>
      </c>
      <c r="B42" s="2" t="s">
        <v>16</v>
      </c>
      <c r="C42" s="9" t="s">
        <v>32</v>
      </c>
      <c r="D42" s="5"/>
    </row>
    <row r="43" spans="1:4" x14ac:dyDescent="0.2">
      <c r="A43" s="46">
        <v>38</v>
      </c>
      <c r="B43" s="2" t="s">
        <v>25</v>
      </c>
      <c r="C43" s="9" t="s">
        <v>32</v>
      </c>
      <c r="D43" s="5"/>
    </row>
    <row r="44" spans="1:4" x14ac:dyDescent="0.2">
      <c r="A44" s="46">
        <v>39</v>
      </c>
      <c r="B44" s="2" t="s">
        <v>26</v>
      </c>
      <c r="C44" s="9" t="s">
        <v>32</v>
      </c>
      <c r="D44" s="5"/>
    </row>
    <row r="45" spans="1:4" ht="29" x14ac:dyDescent="0.2">
      <c r="A45" s="48">
        <v>40</v>
      </c>
      <c r="B45" s="2" t="s">
        <v>46</v>
      </c>
      <c r="C45" s="3" t="s">
        <v>167</v>
      </c>
      <c r="D45" s="7" t="s">
        <v>56</v>
      </c>
    </row>
    <row r="46" spans="1:4" ht="28" x14ac:dyDescent="0.2">
      <c r="A46" s="46">
        <v>41</v>
      </c>
      <c r="B46" s="2" t="s">
        <v>47</v>
      </c>
      <c r="C46" s="9" t="s">
        <v>32</v>
      </c>
      <c r="D46" s="5"/>
    </row>
    <row r="47" spans="1:4" x14ac:dyDescent="0.2">
      <c r="A47" s="46">
        <v>42</v>
      </c>
      <c r="B47" s="2" t="s">
        <v>10</v>
      </c>
      <c r="C47" s="9" t="s">
        <v>32</v>
      </c>
      <c r="D47" s="5"/>
    </row>
    <row r="48" spans="1:4" x14ac:dyDescent="0.2">
      <c r="A48" s="48">
        <v>43</v>
      </c>
      <c r="B48" s="2" t="s">
        <v>168</v>
      </c>
      <c r="C48" s="9" t="s">
        <v>32</v>
      </c>
      <c r="D48" s="5"/>
    </row>
    <row r="49" spans="1:4" ht="56" x14ac:dyDescent="0.2">
      <c r="A49" s="46">
        <v>44</v>
      </c>
      <c r="B49" s="2" t="s">
        <v>261</v>
      </c>
      <c r="C49" s="9" t="s">
        <v>32</v>
      </c>
      <c r="D49" s="5"/>
    </row>
    <row r="50" spans="1:4" x14ac:dyDescent="0.2">
      <c r="A50" s="46">
        <v>45</v>
      </c>
      <c r="B50" s="2" t="s">
        <v>169</v>
      </c>
      <c r="C50" s="9" t="s">
        <v>32</v>
      </c>
      <c r="D50" s="5"/>
    </row>
    <row r="51" spans="1:4" ht="43" x14ac:dyDescent="0.2">
      <c r="A51" s="48">
        <v>46</v>
      </c>
      <c r="B51" s="2" t="s">
        <v>20</v>
      </c>
      <c r="C51" s="3" t="s">
        <v>149</v>
      </c>
      <c r="D51" s="5"/>
    </row>
    <row r="52" spans="1:4" x14ac:dyDescent="0.2">
      <c r="A52" s="46">
        <v>47</v>
      </c>
      <c r="B52" s="2" t="s">
        <v>179</v>
      </c>
      <c r="C52" s="9" t="s">
        <v>32</v>
      </c>
      <c r="D52" s="5"/>
    </row>
    <row r="53" spans="1:4" x14ac:dyDescent="0.2">
      <c r="A53" s="46">
        <v>48</v>
      </c>
      <c r="B53" s="2" t="s">
        <v>17</v>
      </c>
      <c r="C53" s="9" t="s">
        <v>32</v>
      </c>
      <c r="D53" s="5"/>
    </row>
    <row r="54" spans="1:4" ht="16" thickBot="1" x14ac:dyDescent="0.25">
      <c r="A54" s="48">
        <v>49</v>
      </c>
      <c r="B54" s="51" t="s">
        <v>38</v>
      </c>
      <c r="C54" s="49" t="s">
        <v>32</v>
      </c>
      <c r="D54" s="32"/>
    </row>
    <row r="55" spans="1:4" ht="16" thickBot="1" x14ac:dyDescent="0.25">
      <c r="A55" s="115" t="s">
        <v>33</v>
      </c>
      <c r="B55" s="116"/>
      <c r="C55" s="116"/>
      <c r="D55" s="117"/>
    </row>
    <row r="56" spans="1:4" x14ac:dyDescent="0.2">
      <c r="A56" s="46">
        <v>50</v>
      </c>
      <c r="B56" s="50" t="s">
        <v>14</v>
      </c>
      <c r="C56" s="33" t="s">
        <v>32</v>
      </c>
      <c r="D56" s="35"/>
    </row>
    <row r="57" spans="1:4" x14ac:dyDescent="0.2">
      <c r="A57" s="48">
        <v>51</v>
      </c>
      <c r="B57" s="2" t="s">
        <v>205</v>
      </c>
      <c r="C57" s="9" t="s">
        <v>32</v>
      </c>
      <c r="D57" s="5"/>
    </row>
    <row r="58" spans="1:4" ht="28" x14ac:dyDescent="0.2">
      <c r="A58" s="46">
        <v>52</v>
      </c>
      <c r="B58" s="2" t="s">
        <v>178</v>
      </c>
      <c r="C58" s="9" t="s">
        <v>32</v>
      </c>
      <c r="D58" s="5"/>
    </row>
    <row r="59" spans="1:4" x14ac:dyDescent="0.2">
      <c r="A59" s="48">
        <v>53</v>
      </c>
      <c r="B59" s="2" t="s">
        <v>145</v>
      </c>
      <c r="C59" s="9" t="s">
        <v>32</v>
      </c>
      <c r="D59" s="5"/>
    </row>
    <row r="60" spans="1:4" x14ac:dyDescent="0.2">
      <c r="A60" s="46">
        <v>54</v>
      </c>
      <c r="B60" s="2" t="s">
        <v>34</v>
      </c>
      <c r="C60" s="9" t="s">
        <v>32</v>
      </c>
      <c r="D60" s="5"/>
    </row>
    <row r="61" spans="1:4" x14ac:dyDescent="0.2">
      <c r="A61" s="48">
        <v>55</v>
      </c>
      <c r="B61" s="2" t="s">
        <v>207</v>
      </c>
      <c r="C61" s="9" t="s">
        <v>32</v>
      </c>
      <c r="D61" s="5"/>
    </row>
    <row r="62" spans="1:4" x14ac:dyDescent="0.2">
      <c r="A62" s="46">
        <v>56</v>
      </c>
      <c r="B62" s="2" t="s">
        <v>170</v>
      </c>
      <c r="C62" s="9" t="s">
        <v>32</v>
      </c>
      <c r="D62" s="5"/>
    </row>
    <row r="63" spans="1:4" x14ac:dyDescent="0.2">
      <c r="A63" s="46">
        <v>57</v>
      </c>
      <c r="B63" s="2" t="s">
        <v>226</v>
      </c>
      <c r="C63" s="9"/>
      <c r="D63" s="5"/>
    </row>
    <row r="64" spans="1:4" x14ac:dyDescent="0.2">
      <c r="A64" s="48">
        <v>58</v>
      </c>
      <c r="B64" s="2" t="s">
        <v>19</v>
      </c>
      <c r="C64" s="9" t="s">
        <v>32</v>
      </c>
      <c r="D64" s="5"/>
    </row>
    <row r="65" spans="1:13" x14ac:dyDescent="0.2">
      <c r="A65" s="46">
        <v>59</v>
      </c>
      <c r="B65" s="2" t="s">
        <v>206</v>
      </c>
      <c r="C65" s="9" t="s">
        <v>32</v>
      </c>
      <c r="D65" s="5"/>
    </row>
    <row r="66" spans="1:13" ht="28" x14ac:dyDescent="0.2">
      <c r="A66" s="48">
        <v>60</v>
      </c>
      <c r="B66" s="2" t="s">
        <v>180</v>
      </c>
      <c r="C66" s="9" t="s">
        <v>32</v>
      </c>
      <c r="D66" s="5"/>
    </row>
    <row r="67" spans="1:13" s="58" customFormat="1" x14ac:dyDescent="0.2">
      <c r="A67" s="46">
        <v>61</v>
      </c>
      <c r="B67" s="2" t="s">
        <v>171</v>
      </c>
      <c r="C67" s="9" t="s">
        <v>32</v>
      </c>
      <c r="D67" s="5"/>
      <c r="F67"/>
      <c r="G67"/>
      <c r="H67"/>
      <c r="I67"/>
      <c r="J67"/>
      <c r="K67"/>
      <c r="L67"/>
      <c r="M67"/>
    </row>
    <row r="68" spans="1:13" s="58" customFormat="1" x14ac:dyDescent="0.2">
      <c r="A68" s="46">
        <v>62</v>
      </c>
      <c r="B68" s="2" t="s">
        <v>208</v>
      </c>
      <c r="C68" s="9"/>
      <c r="D68" s="5"/>
      <c r="F68"/>
      <c r="G68"/>
      <c r="H68"/>
      <c r="I68"/>
      <c r="J68"/>
      <c r="K68"/>
      <c r="L68"/>
      <c r="M68"/>
    </row>
    <row r="69" spans="1:13" s="58" customFormat="1" x14ac:dyDescent="0.2">
      <c r="A69" s="48">
        <v>63</v>
      </c>
      <c r="B69" s="2" t="s">
        <v>45</v>
      </c>
      <c r="C69" s="9" t="s">
        <v>32</v>
      </c>
      <c r="D69" s="5"/>
      <c r="F69"/>
      <c r="G69"/>
      <c r="H69"/>
      <c r="I69"/>
      <c r="J69"/>
      <c r="K69"/>
      <c r="L69"/>
      <c r="M69"/>
    </row>
    <row r="70" spans="1:13" s="58" customFormat="1" x14ac:dyDescent="0.2">
      <c r="A70" s="46">
        <v>64</v>
      </c>
      <c r="B70" s="2" t="s">
        <v>21</v>
      </c>
      <c r="C70" s="9" t="s">
        <v>32</v>
      </c>
      <c r="D70" s="5"/>
      <c r="F70"/>
      <c r="G70"/>
      <c r="H70"/>
      <c r="I70"/>
      <c r="J70"/>
      <c r="K70"/>
      <c r="L70"/>
      <c r="M70"/>
    </row>
    <row r="71" spans="1:13" s="58" customFormat="1" x14ac:dyDescent="0.2">
      <c r="A71" s="48">
        <v>65</v>
      </c>
      <c r="B71" s="2" t="s">
        <v>22</v>
      </c>
      <c r="C71" s="9" t="s">
        <v>32</v>
      </c>
      <c r="D71" s="5"/>
      <c r="F71"/>
      <c r="G71"/>
      <c r="H71"/>
      <c r="I71"/>
      <c r="J71"/>
      <c r="K71"/>
      <c r="L71"/>
      <c r="M71"/>
    </row>
    <row r="72" spans="1:13" s="58" customFormat="1" ht="29" thickBot="1" x14ac:dyDescent="0.25">
      <c r="A72" s="46">
        <v>66</v>
      </c>
      <c r="B72" s="31" t="s">
        <v>217</v>
      </c>
      <c r="C72" s="49" t="s">
        <v>32</v>
      </c>
      <c r="D72" s="32"/>
      <c r="F72"/>
      <c r="G72"/>
      <c r="H72"/>
      <c r="I72"/>
      <c r="J72"/>
      <c r="K72"/>
      <c r="L72"/>
      <c r="M72"/>
    </row>
    <row r="73" spans="1:13" s="58" customFormat="1" ht="16" thickBot="1" x14ac:dyDescent="0.25">
      <c r="A73" s="115" t="s">
        <v>35</v>
      </c>
      <c r="B73" s="116"/>
      <c r="C73" s="116"/>
      <c r="D73" s="117"/>
      <c r="F73"/>
      <c r="G73"/>
      <c r="H73"/>
      <c r="I73"/>
      <c r="J73"/>
      <c r="K73"/>
      <c r="L73"/>
      <c r="M73"/>
    </row>
    <row r="74" spans="1:13" s="58" customFormat="1" x14ac:dyDescent="0.2">
      <c r="A74" s="46">
        <v>67</v>
      </c>
      <c r="B74" s="50" t="s">
        <v>36</v>
      </c>
      <c r="C74" s="40" t="s">
        <v>182</v>
      </c>
      <c r="D74" s="35"/>
      <c r="F74"/>
      <c r="G74"/>
      <c r="H74"/>
      <c r="I74"/>
      <c r="J74"/>
      <c r="K74"/>
      <c r="L74"/>
      <c r="M74"/>
    </row>
    <row r="75" spans="1:13" s="58" customFormat="1" ht="28" x14ac:dyDescent="0.2">
      <c r="A75" s="48">
        <v>68</v>
      </c>
      <c r="B75" s="2" t="s">
        <v>18</v>
      </c>
      <c r="C75" s="9" t="s">
        <v>32</v>
      </c>
      <c r="D75" s="5"/>
      <c r="F75"/>
      <c r="G75"/>
      <c r="H75"/>
      <c r="I75"/>
      <c r="J75"/>
      <c r="K75"/>
      <c r="L75"/>
      <c r="M75"/>
    </row>
    <row r="76" spans="1:13" s="58" customFormat="1" x14ac:dyDescent="0.2">
      <c r="A76" s="46">
        <v>69</v>
      </c>
      <c r="B76" s="2" t="s">
        <v>172</v>
      </c>
      <c r="C76" s="9" t="s">
        <v>32</v>
      </c>
      <c r="D76" s="5"/>
      <c r="F76"/>
      <c r="G76"/>
      <c r="H76"/>
      <c r="I76"/>
      <c r="J76"/>
      <c r="K76"/>
      <c r="L76"/>
      <c r="M76"/>
    </row>
    <row r="77" spans="1:13" s="58" customFormat="1" ht="16" thickBot="1" x14ac:dyDescent="0.25">
      <c r="A77" s="48">
        <v>70</v>
      </c>
      <c r="B77" s="31" t="s">
        <v>173</v>
      </c>
      <c r="C77" s="49" t="s">
        <v>32</v>
      </c>
      <c r="D77" s="32"/>
      <c r="F77"/>
      <c r="G77"/>
      <c r="H77"/>
      <c r="I77"/>
      <c r="J77"/>
      <c r="K77"/>
      <c r="L77"/>
      <c r="M77"/>
    </row>
    <row r="78" spans="1:13" s="58" customFormat="1" ht="16" thickBot="1" x14ac:dyDescent="0.25">
      <c r="A78" s="115" t="s">
        <v>37</v>
      </c>
      <c r="B78" s="116"/>
      <c r="C78" s="116"/>
      <c r="D78" s="117"/>
      <c r="F78"/>
      <c r="G78"/>
      <c r="H78"/>
      <c r="I78"/>
      <c r="J78"/>
      <c r="K78"/>
      <c r="L78"/>
      <c r="M78"/>
    </row>
    <row r="79" spans="1:13" s="58" customFormat="1" ht="56" x14ac:dyDescent="0.2">
      <c r="A79" s="48">
        <v>71</v>
      </c>
      <c r="B79" s="2" t="s">
        <v>216</v>
      </c>
      <c r="C79" s="9" t="s">
        <v>32</v>
      </c>
      <c r="D79" s="5"/>
      <c r="F79"/>
      <c r="G79"/>
      <c r="H79"/>
      <c r="I79"/>
      <c r="J79"/>
      <c r="K79"/>
      <c r="L79"/>
      <c r="M79"/>
    </row>
    <row r="80" spans="1:13" s="58" customFormat="1" x14ac:dyDescent="0.2">
      <c r="A80" s="48">
        <v>72</v>
      </c>
      <c r="B80" s="2" t="s">
        <v>174</v>
      </c>
      <c r="C80" s="9" t="s">
        <v>32</v>
      </c>
      <c r="D80" s="5"/>
      <c r="F80"/>
      <c r="G80"/>
      <c r="H80"/>
      <c r="I80"/>
      <c r="J80"/>
      <c r="K80"/>
      <c r="L80"/>
      <c r="M80"/>
    </row>
    <row r="81" spans="1:13" s="58" customFormat="1" x14ac:dyDescent="0.2">
      <c r="A81" s="48">
        <v>73</v>
      </c>
      <c r="B81" s="2" t="s">
        <v>191</v>
      </c>
      <c r="C81" s="9" t="s">
        <v>32</v>
      </c>
      <c r="D81" s="5"/>
      <c r="F81"/>
      <c r="G81"/>
      <c r="H81"/>
      <c r="I81"/>
      <c r="J81"/>
      <c r="K81"/>
      <c r="L81"/>
      <c r="M81"/>
    </row>
    <row r="82" spans="1:13" s="58" customFormat="1" x14ac:dyDescent="0.2">
      <c r="A82" s="48">
        <v>74</v>
      </c>
      <c r="B82" s="2" t="s">
        <v>227</v>
      </c>
      <c r="C82" s="9" t="s">
        <v>32</v>
      </c>
      <c r="D82" s="5"/>
      <c r="F82"/>
      <c r="G82"/>
      <c r="H82"/>
      <c r="I82"/>
      <c r="J82"/>
      <c r="K82"/>
      <c r="L82"/>
      <c r="M82"/>
    </row>
    <row r="83" spans="1:13" s="58" customFormat="1" x14ac:dyDescent="0.2">
      <c r="A83" s="48">
        <v>75</v>
      </c>
      <c r="B83" s="2" t="s">
        <v>11</v>
      </c>
      <c r="C83" s="9" t="s">
        <v>32</v>
      </c>
      <c r="D83" s="5"/>
      <c r="F83"/>
      <c r="G83"/>
      <c r="H83"/>
      <c r="I83"/>
      <c r="J83"/>
      <c r="K83"/>
      <c r="L83"/>
      <c r="M83"/>
    </row>
    <row r="84" spans="1:13" s="58" customFormat="1" x14ac:dyDescent="0.2">
      <c r="A84" s="48">
        <v>76</v>
      </c>
      <c r="B84" s="2" t="s">
        <v>12</v>
      </c>
      <c r="C84" s="9" t="s">
        <v>32</v>
      </c>
      <c r="D84" s="5"/>
      <c r="F84"/>
      <c r="G84"/>
      <c r="H84"/>
      <c r="I84"/>
      <c r="J84"/>
      <c r="K84"/>
      <c r="L84"/>
      <c r="M84"/>
    </row>
    <row r="85" spans="1:13" s="58" customFormat="1" ht="70" x14ac:dyDescent="0.2">
      <c r="A85" s="48">
        <v>77</v>
      </c>
      <c r="B85" s="2" t="s">
        <v>228</v>
      </c>
      <c r="C85" s="9" t="s">
        <v>32</v>
      </c>
      <c r="D85" s="5"/>
      <c r="F85"/>
      <c r="G85"/>
      <c r="H85"/>
      <c r="I85"/>
      <c r="J85"/>
      <c r="K85"/>
      <c r="L85"/>
      <c r="M85"/>
    </row>
    <row r="86" spans="1:13" s="58" customFormat="1" ht="70" x14ac:dyDescent="0.2">
      <c r="A86" s="48">
        <v>78</v>
      </c>
      <c r="B86" s="2" t="s">
        <v>175</v>
      </c>
      <c r="C86" s="9" t="s">
        <v>32</v>
      </c>
      <c r="D86" s="5"/>
      <c r="F86"/>
      <c r="G86"/>
      <c r="H86"/>
      <c r="I86"/>
      <c r="J86"/>
      <c r="K86"/>
      <c r="L86"/>
      <c r="M86"/>
    </row>
    <row r="87" spans="1:13" s="58" customFormat="1" x14ac:dyDescent="0.2">
      <c r="A87" s="48">
        <v>79</v>
      </c>
      <c r="B87" s="2" t="s">
        <v>8</v>
      </c>
      <c r="C87" s="9" t="s">
        <v>32</v>
      </c>
      <c r="D87" s="5"/>
      <c r="F87"/>
      <c r="G87"/>
      <c r="H87"/>
      <c r="I87"/>
      <c r="J87"/>
      <c r="K87"/>
      <c r="L87"/>
      <c r="M87"/>
    </row>
    <row r="88" spans="1:13" s="58" customFormat="1" ht="70" x14ac:dyDescent="0.2">
      <c r="A88" s="48">
        <v>80</v>
      </c>
      <c r="B88" s="2" t="s">
        <v>176</v>
      </c>
      <c r="C88" s="9" t="s">
        <v>32</v>
      </c>
      <c r="D88" s="5"/>
      <c r="F88"/>
      <c r="G88"/>
      <c r="H88"/>
      <c r="I88"/>
      <c r="J88"/>
      <c r="K88"/>
      <c r="L88"/>
      <c r="M88"/>
    </row>
    <row r="89" spans="1:13" s="58" customFormat="1" ht="42" x14ac:dyDescent="0.2">
      <c r="A89" s="48">
        <v>81</v>
      </c>
      <c r="B89" s="2" t="s">
        <v>215</v>
      </c>
      <c r="C89" s="9" t="s">
        <v>32</v>
      </c>
      <c r="D89" s="5"/>
      <c r="F89"/>
      <c r="G89"/>
      <c r="H89"/>
      <c r="I89"/>
      <c r="J89"/>
      <c r="K89"/>
      <c r="L89"/>
      <c r="M89"/>
    </row>
    <row r="90" spans="1:13" s="58" customFormat="1" x14ac:dyDescent="0.2">
      <c r="A90" s="48">
        <v>82</v>
      </c>
      <c r="B90" s="2" t="s">
        <v>181</v>
      </c>
      <c r="C90" s="9" t="s">
        <v>32</v>
      </c>
      <c r="D90" s="5"/>
      <c r="F90"/>
      <c r="G90"/>
      <c r="H90"/>
      <c r="I90"/>
      <c r="J90"/>
      <c r="K90"/>
      <c r="L90"/>
      <c r="M90"/>
    </row>
    <row r="91" spans="1:13" s="58" customFormat="1" x14ac:dyDescent="0.2">
      <c r="A91" s="48">
        <v>83</v>
      </c>
      <c r="B91" s="2" t="s">
        <v>9</v>
      </c>
      <c r="C91" s="9" t="s">
        <v>32</v>
      </c>
      <c r="D91" s="5"/>
      <c r="F91"/>
      <c r="G91"/>
      <c r="H91"/>
      <c r="I91"/>
      <c r="J91"/>
      <c r="K91"/>
      <c r="L91"/>
      <c r="M91"/>
    </row>
    <row r="92" spans="1:13" s="58" customFormat="1" ht="56" x14ac:dyDescent="0.2">
      <c r="A92" s="48">
        <v>84</v>
      </c>
      <c r="B92" s="2" t="s">
        <v>268</v>
      </c>
      <c r="C92" s="9" t="s">
        <v>32</v>
      </c>
      <c r="D92" s="5"/>
      <c r="F92"/>
      <c r="G92"/>
      <c r="H92"/>
      <c r="I92"/>
      <c r="J92"/>
      <c r="K92"/>
      <c r="L92"/>
      <c r="M92"/>
    </row>
    <row r="93" spans="1:13" s="58" customFormat="1" ht="98" x14ac:dyDescent="0.2">
      <c r="A93" s="48">
        <v>85</v>
      </c>
      <c r="B93" s="2" t="s">
        <v>264</v>
      </c>
      <c r="C93" s="9" t="s">
        <v>32</v>
      </c>
      <c r="D93" s="5"/>
      <c r="F93"/>
      <c r="G93"/>
      <c r="H93"/>
      <c r="I93"/>
      <c r="J93"/>
      <c r="K93"/>
      <c r="L93"/>
      <c r="M93"/>
    </row>
  </sheetData>
  <mergeCells count="9">
    <mergeCell ref="A78:D78"/>
    <mergeCell ref="A1:D1"/>
    <mergeCell ref="B4:B9"/>
    <mergeCell ref="A10:D10"/>
    <mergeCell ref="F13:M13"/>
    <mergeCell ref="A24:D24"/>
    <mergeCell ref="A37:D37"/>
    <mergeCell ref="A55:D55"/>
    <mergeCell ref="A73:D73"/>
  </mergeCells>
  <pageMargins left="0.7" right="0.7" top="0.75" bottom="0.75" header="0.3" footer="0.3"/>
  <pageSetup paperSize="8"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zoomScale="115" workbookViewId="0">
      <selection activeCell="C25" sqref="C25"/>
    </sheetView>
  </sheetViews>
  <sheetFormatPr baseColWidth="10" defaultColWidth="8.83203125" defaultRowHeight="15" x14ac:dyDescent="0.2"/>
  <cols>
    <col min="1" max="1" width="4.5" style="86"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7" thickBot="1" x14ac:dyDescent="0.25">
      <c r="A1" s="133" t="s">
        <v>192</v>
      </c>
      <c r="B1" s="134"/>
      <c r="C1" s="134"/>
      <c r="D1" s="135"/>
    </row>
    <row r="2" spans="1:4" x14ac:dyDescent="0.2">
      <c r="A2" s="62" t="s">
        <v>48</v>
      </c>
      <c r="B2" s="63" t="s">
        <v>147</v>
      </c>
      <c r="C2" s="63" t="s">
        <v>193</v>
      </c>
      <c r="D2" s="63" t="s">
        <v>148</v>
      </c>
    </row>
    <row r="3" spans="1:4" ht="28" x14ac:dyDescent="0.2">
      <c r="A3" s="64" t="s">
        <v>194</v>
      </c>
      <c r="B3" s="67" t="s">
        <v>260</v>
      </c>
      <c r="C3" s="65" t="s">
        <v>230</v>
      </c>
      <c r="D3" s="66">
        <v>15</v>
      </c>
    </row>
    <row r="4" spans="1:4" x14ac:dyDescent="0.2">
      <c r="A4" s="36"/>
    </row>
    <row r="5" spans="1:4" x14ac:dyDescent="0.2">
      <c r="A5" s="83"/>
      <c r="B5" s="84"/>
      <c r="C5" s="85"/>
      <c r="D5" s="84"/>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workbookViewId="0">
      <selection activeCell="B21" sqref="B21"/>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8" t="s">
        <v>232</v>
      </c>
      <c r="B1" s="119"/>
      <c r="C1" s="120"/>
    </row>
    <row r="2" spans="1:3" ht="43" thickBot="1" x14ac:dyDescent="0.25">
      <c r="A2" s="68"/>
      <c r="B2" s="71"/>
      <c r="C2" s="10" t="s">
        <v>233</v>
      </c>
    </row>
    <row r="3" spans="1:3" x14ac:dyDescent="0.2">
      <c r="A3" s="123" t="s">
        <v>197</v>
      </c>
      <c r="B3" s="87" t="s">
        <v>234</v>
      </c>
      <c r="C3" s="88"/>
    </row>
    <row r="4" spans="1:3" x14ac:dyDescent="0.2">
      <c r="A4" s="124"/>
      <c r="B4" s="89" t="s">
        <v>198</v>
      </c>
      <c r="C4" s="90"/>
    </row>
    <row r="5" spans="1:3" ht="16" thickBot="1" x14ac:dyDescent="0.25">
      <c r="A5" s="125"/>
      <c r="B5" s="91" t="s">
        <v>235</v>
      </c>
      <c r="C5" s="92"/>
    </row>
    <row r="6" spans="1:3" ht="16" thickBot="1" x14ac:dyDescent="0.25">
      <c r="A6" s="68"/>
      <c r="B6" s="71"/>
      <c r="C6" s="93"/>
    </row>
    <row r="7" spans="1:3" x14ac:dyDescent="0.2">
      <c r="A7" s="126" t="s">
        <v>199</v>
      </c>
      <c r="B7" s="75" t="s">
        <v>236</v>
      </c>
      <c r="C7" s="94"/>
    </row>
    <row r="8" spans="1:3" ht="16" thickBot="1" x14ac:dyDescent="0.25">
      <c r="A8" s="127"/>
      <c r="B8" s="95" t="s">
        <v>200</v>
      </c>
      <c r="C8" s="96"/>
    </row>
    <row r="9" spans="1:3" ht="16" thickBot="1" x14ac:dyDescent="0.25">
      <c r="A9" s="97"/>
      <c r="B9" s="98"/>
      <c r="C9" s="93"/>
    </row>
    <row r="10" spans="1:3" x14ac:dyDescent="0.2">
      <c r="A10" s="128" t="s">
        <v>237</v>
      </c>
      <c r="B10" s="76" t="s">
        <v>238</v>
      </c>
      <c r="C10" s="99"/>
    </row>
    <row r="11" spans="1:3" x14ac:dyDescent="0.2">
      <c r="A11" s="129"/>
      <c r="B11" s="77" t="s">
        <v>239</v>
      </c>
      <c r="C11" s="100"/>
    </row>
    <row r="12" spans="1:3" x14ac:dyDescent="0.2">
      <c r="A12" s="129"/>
      <c r="B12" s="101" t="s">
        <v>240</v>
      </c>
      <c r="C12" s="100"/>
    </row>
    <row r="13" spans="1:3" ht="29" x14ac:dyDescent="0.2">
      <c r="A13" s="129"/>
      <c r="B13" s="77" t="s">
        <v>241</v>
      </c>
      <c r="C13" s="100"/>
    </row>
    <row r="14" spans="1:3" ht="29" x14ac:dyDescent="0.2">
      <c r="A14" s="129"/>
      <c r="B14" s="101" t="s">
        <v>242</v>
      </c>
      <c r="C14" s="100"/>
    </row>
    <row r="15" spans="1:3" x14ac:dyDescent="0.2">
      <c r="A15" s="129"/>
      <c r="B15" s="77" t="s">
        <v>243</v>
      </c>
      <c r="C15" s="100"/>
    </row>
    <row r="16" spans="1:3" ht="16" thickBot="1" x14ac:dyDescent="0.25">
      <c r="A16" s="130"/>
      <c r="B16" s="102" t="s">
        <v>244</v>
      </c>
      <c r="C16" s="103"/>
    </row>
    <row r="17" spans="1:3" ht="16" thickBot="1" x14ac:dyDescent="0.25">
      <c r="A17" s="68"/>
      <c r="B17" s="69"/>
      <c r="C17" s="93"/>
    </row>
    <row r="18" spans="1:3" ht="56" x14ac:dyDescent="0.2">
      <c r="A18" s="126" t="s">
        <v>245</v>
      </c>
      <c r="B18" s="104" t="s">
        <v>246</v>
      </c>
      <c r="C18" s="94"/>
    </row>
    <row r="19" spans="1:3" ht="43" thickBot="1" x14ac:dyDescent="0.25">
      <c r="A19" s="131"/>
      <c r="B19" s="105" t="s">
        <v>247</v>
      </c>
      <c r="C19" s="106"/>
    </row>
    <row r="20" spans="1:3" ht="57" thickBot="1" x14ac:dyDescent="0.25">
      <c r="A20" s="132"/>
      <c r="B20" s="107" t="s">
        <v>248</v>
      </c>
      <c r="C20" s="108"/>
    </row>
    <row r="21" spans="1:3" ht="29" thickBot="1" x14ac:dyDescent="0.25">
      <c r="A21" s="127"/>
      <c r="B21" s="109" t="s">
        <v>249</v>
      </c>
      <c r="C21" s="96"/>
    </row>
    <row r="22" spans="1:3" ht="16" thickBot="1" x14ac:dyDescent="0.25">
      <c r="A22" s="68"/>
      <c r="B22" s="71"/>
      <c r="C22" s="93"/>
    </row>
    <row r="23" spans="1:3" x14ac:dyDescent="0.2">
      <c r="A23" s="123" t="s">
        <v>250</v>
      </c>
      <c r="B23" s="79" t="s">
        <v>195</v>
      </c>
      <c r="C23" s="94"/>
    </row>
    <row r="24" spans="1:3" ht="29" x14ac:dyDescent="0.2">
      <c r="A24" s="124"/>
      <c r="B24" s="81" t="s">
        <v>251</v>
      </c>
      <c r="C24" s="106"/>
    </row>
    <row r="25" spans="1:3" x14ac:dyDescent="0.2">
      <c r="A25" s="124"/>
      <c r="B25" s="110"/>
      <c r="C25" s="106"/>
    </row>
    <row r="26" spans="1:3" x14ac:dyDescent="0.2">
      <c r="A26" s="124"/>
      <c r="B26" s="80" t="s">
        <v>252</v>
      </c>
      <c r="C26" s="106"/>
    </row>
    <row r="27" spans="1:3" ht="57" x14ac:dyDescent="0.2">
      <c r="A27" s="124"/>
      <c r="B27" s="81" t="s">
        <v>253</v>
      </c>
      <c r="C27" s="106"/>
    </row>
    <row r="28" spans="1:3" x14ac:dyDescent="0.2">
      <c r="A28" s="124"/>
      <c r="B28" s="81" t="s">
        <v>201</v>
      </c>
      <c r="C28" s="106"/>
    </row>
    <row r="29" spans="1:3" x14ac:dyDescent="0.2">
      <c r="A29" s="124"/>
      <c r="B29" s="81" t="s">
        <v>254</v>
      </c>
      <c r="C29" s="106"/>
    </row>
    <row r="30" spans="1:3" x14ac:dyDescent="0.2">
      <c r="A30" s="124"/>
      <c r="B30" s="81" t="s">
        <v>202</v>
      </c>
      <c r="C30" s="106"/>
    </row>
    <row r="31" spans="1:3" ht="16" thickBot="1" x14ac:dyDescent="0.25">
      <c r="A31" s="125"/>
      <c r="B31" s="82" t="s">
        <v>255</v>
      </c>
      <c r="C31" s="96"/>
    </row>
    <row r="32" spans="1:3" ht="16" thickBot="1" x14ac:dyDescent="0.25">
      <c r="A32" s="68"/>
      <c r="B32" s="71"/>
      <c r="C32" s="93"/>
    </row>
    <row r="33" spans="1:3" ht="72" thickBot="1" x14ac:dyDescent="0.25">
      <c r="A33" s="70" t="s">
        <v>203</v>
      </c>
      <c r="B33" s="111" t="s">
        <v>256</v>
      </c>
      <c r="C33" s="112"/>
    </row>
    <row r="34" spans="1:3" ht="16" thickBot="1" x14ac:dyDescent="0.25">
      <c r="A34" s="68"/>
      <c r="B34" s="71"/>
      <c r="C34" s="93"/>
    </row>
    <row r="35" spans="1:3" ht="113" x14ac:dyDescent="0.2">
      <c r="A35" s="123" t="s">
        <v>204</v>
      </c>
      <c r="B35" s="113" t="s">
        <v>257</v>
      </c>
      <c r="C35" s="94"/>
    </row>
    <row r="36" spans="1:3" ht="43" x14ac:dyDescent="0.2">
      <c r="A36" s="124"/>
      <c r="B36" s="114" t="s">
        <v>258</v>
      </c>
      <c r="C36" s="106"/>
    </row>
    <row r="37" spans="1:3" ht="58" thickBot="1" x14ac:dyDescent="0.25">
      <c r="A37" s="125"/>
      <c r="B37" s="78" t="s">
        <v>259</v>
      </c>
      <c r="C37" s="96"/>
    </row>
  </sheetData>
  <mergeCells count="7">
    <mergeCell ref="A35:A37"/>
    <mergeCell ref="A1:C1"/>
    <mergeCell ref="A3:A5"/>
    <mergeCell ref="A7:A8"/>
    <mergeCell ref="A10:A16"/>
    <mergeCell ref="A18:A21"/>
    <mergeCell ref="A23: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workbookViewId="0">
      <selection activeCell="B12" sqref="B12"/>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136" t="s">
        <v>184</v>
      </c>
      <c r="B1" s="137"/>
      <c r="C1" s="137"/>
      <c r="D1" s="137"/>
      <c r="E1" s="137"/>
      <c r="F1" s="138"/>
    </row>
    <row r="2" spans="1:6" ht="29" thickBot="1" x14ac:dyDescent="0.25">
      <c r="A2" s="52" t="s">
        <v>48</v>
      </c>
      <c r="B2" s="41" t="s">
        <v>147</v>
      </c>
      <c r="C2" s="53" t="s">
        <v>148</v>
      </c>
      <c r="D2" s="54" t="s">
        <v>185</v>
      </c>
      <c r="E2" s="54" t="s">
        <v>186</v>
      </c>
      <c r="F2" s="55" t="s">
        <v>187</v>
      </c>
    </row>
    <row r="3" spans="1:6" x14ac:dyDescent="0.2">
      <c r="A3" s="43">
        <v>1</v>
      </c>
      <c r="B3" s="2" t="s">
        <v>270</v>
      </c>
      <c r="C3" s="56">
        <v>20</v>
      </c>
      <c r="D3" s="44">
        <f>E3/1.2</f>
        <v>0</v>
      </c>
      <c r="E3" s="45"/>
      <c r="F3" s="44">
        <f>E3*C3</f>
        <v>0</v>
      </c>
    </row>
    <row r="4" spans="1:6" ht="42" x14ac:dyDescent="0.2">
      <c r="A4" s="43">
        <v>2</v>
      </c>
      <c r="B4" s="60" t="s">
        <v>231</v>
      </c>
      <c r="C4" s="56">
        <v>20</v>
      </c>
      <c r="D4" s="44">
        <f t="shared" ref="D4:D5" si="0">E4/1.2</f>
        <v>0</v>
      </c>
      <c r="E4" s="45"/>
      <c r="F4" s="44">
        <f t="shared" ref="F4:F5" si="1">E4*C4</f>
        <v>0</v>
      </c>
    </row>
    <row r="5" spans="1:6" ht="30.75" customHeight="1" thickBot="1" x14ac:dyDescent="0.25">
      <c r="A5" s="43">
        <v>3</v>
      </c>
      <c r="B5" s="72" t="s">
        <v>260</v>
      </c>
      <c r="C5" s="56">
        <v>15</v>
      </c>
      <c r="D5" s="44">
        <f t="shared" si="0"/>
        <v>0</v>
      </c>
      <c r="E5" s="45"/>
      <c r="F5" s="44">
        <f t="shared" si="1"/>
        <v>0</v>
      </c>
    </row>
    <row r="6" spans="1:6" ht="16" thickBot="1" x14ac:dyDescent="0.25">
      <c r="A6" s="139" t="s">
        <v>188</v>
      </c>
      <c r="B6" s="140"/>
      <c r="C6" s="140"/>
      <c r="D6" s="140"/>
      <c r="E6" s="140"/>
      <c r="F6" s="57">
        <f>SUM(F3:F5)</f>
        <v>0</v>
      </c>
    </row>
    <row r="7" spans="1:6" ht="16" thickBot="1" x14ac:dyDescent="0.25"/>
    <row r="8" spans="1:6" ht="16" thickBot="1" x14ac:dyDescent="0.25">
      <c r="B8" s="73" t="s">
        <v>196</v>
      </c>
      <c r="C8" s="74"/>
    </row>
  </sheetData>
  <mergeCells count="2">
    <mergeCell ref="A1:F1"/>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56" t="s">
        <v>59</v>
      </c>
      <c r="B1" s="157"/>
      <c r="C1" s="157"/>
      <c r="D1" s="157"/>
      <c r="E1" s="158"/>
    </row>
    <row r="2" spans="1:18" customFormat="1" ht="16" customHeight="1" x14ac:dyDescent="0.2"/>
    <row r="3" spans="1:18" customFormat="1" ht="16" thickBot="1" x14ac:dyDescent="0.25"/>
    <row r="4" spans="1:18" s="12" customFormat="1" ht="22" customHeight="1" x14ac:dyDescent="0.2">
      <c r="A4" s="159"/>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60"/>
      <c r="B5" s="13" t="s">
        <v>60</v>
      </c>
      <c r="C5" s="14" t="s">
        <v>61</v>
      </c>
      <c r="D5" s="13" t="s">
        <v>62</v>
      </c>
      <c r="E5" s="13" t="s">
        <v>63</v>
      </c>
      <c r="F5" s="13" t="s">
        <v>64</v>
      </c>
      <c r="G5" s="13" t="s">
        <v>65</v>
      </c>
      <c r="H5" s="13" t="s">
        <v>66</v>
      </c>
      <c r="I5" s="13" t="s">
        <v>67</v>
      </c>
      <c r="J5" s="13" t="s">
        <v>68</v>
      </c>
      <c r="K5" s="13" t="s">
        <v>69</v>
      </c>
      <c r="L5" s="13" t="s">
        <v>70</v>
      </c>
      <c r="M5" s="13" t="s">
        <v>71</v>
      </c>
      <c r="N5" s="13" t="s">
        <v>72</v>
      </c>
      <c r="O5" s="13" t="s">
        <v>73</v>
      </c>
      <c r="P5" s="13" t="s">
        <v>74</v>
      </c>
      <c r="Q5" s="13" t="s">
        <v>75</v>
      </c>
      <c r="R5" s="13" t="s">
        <v>76</v>
      </c>
    </row>
    <row r="6" spans="1:18" ht="87" customHeight="1" x14ac:dyDescent="0.15">
      <c r="A6" s="16" t="s">
        <v>77</v>
      </c>
      <c r="B6" s="17" t="s">
        <v>78</v>
      </c>
      <c r="C6" s="18" t="s">
        <v>78</v>
      </c>
      <c r="D6" s="17" t="s">
        <v>79</v>
      </c>
      <c r="E6" s="19" t="s">
        <v>80</v>
      </c>
      <c r="F6" s="17" t="s">
        <v>81</v>
      </c>
      <c r="G6" s="19" t="s">
        <v>82</v>
      </c>
      <c r="H6" s="17" t="s">
        <v>83</v>
      </c>
      <c r="I6" s="19" t="s">
        <v>84</v>
      </c>
      <c r="J6" s="17" t="s">
        <v>85</v>
      </c>
      <c r="K6" s="19" t="s">
        <v>86</v>
      </c>
      <c r="L6" s="17" t="s">
        <v>87</v>
      </c>
      <c r="M6" s="19" t="s">
        <v>88</v>
      </c>
      <c r="N6" s="17" t="s">
        <v>89</v>
      </c>
      <c r="O6" s="19" t="s">
        <v>90</v>
      </c>
      <c r="P6" s="17" t="s">
        <v>91</v>
      </c>
      <c r="Q6" s="19" t="s">
        <v>92</v>
      </c>
      <c r="R6" s="17" t="s">
        <v>93</v>
      </c>
    </row>
    <row r="7" spans="1:18" ht="14" x14ac:dyDescent="0.15">
      <c r="A7" s="20" t="s">
        <v>94</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95</v>
      </c>
      <c r="B8" s="21" t="s">
        <v>96</v>
      </c>
      <c r="C8" s="22" t="s">
        <v>97</v>
      </c>
      <c r="D8" s="21" t="s">
        <v>98</v>
      </c>
      <c r="E8" s="23" t="s">
        <v>99</v>
      </c>
      <c r="F8" s="21" t="s">
        <v>100</v>
      </c>
      <c r="G8" s="23" t="s">
        <v>101</v>
      </c>
      <c r="H8" s="21" t="s">
        <v>102</v>
      </c>
      <c r="I8" s="23" t="s">
        <v>103</v>
      </c>
      <c r="J8" s="21" t="s">
        <v>104</v>
      </c>
      <c r="K8" s="23" t="s">
        <v>105</v>
      </c>
      <c r="L8" s="21" t="s">
        <v>106</v>
      </c>
      <c r="M8" s="23" t="s">
        <v>107</v>
      </c>
      <c r="N8" s="21" t="s">
        <v>108</v>
      </c>
      <c r="O8" s="23" t="s">
        <v>109</v>
      </c>
      <c r="P8" s="21" t="s">
        <v>110</v>
      </c>
      <c r="Q8" s="23" t="s">
        <v>111</v>
      </c>
      <c r="R8" s="21" t="s">
        <v>112</v>
      </c>
    </row>
    <row r="9" spans="1:18" ht="42" x14ac:dyDescent="0.15">
      <c r="A9" s="20" t="s">
        <v>113</v>
      </c>
      <c r="B9" s="21" t="s">
        <v>114</v>
      </c>
      <c r="C9" s="22" t="s">
        <v>114</v>
      </c>
      <c r="D9" s="21" t="s">
        <v>115</v>
      </c>
      <c r="E9" s="23" t="s">
        <v>116</v>
      </c>
      <c r="F9" s="21" t="s">
        <v>115</v>
      </c>
      <c r="G9" s="23" t="s">
        <v>115</v>
      </c>
      <c r="H9" s="21" t="s">
        <v>116</v>
      </c>
      <c r="I9" s="23" t="s">
        <v>115</v>
      </c>
      <c r="J9" s="21" t="s">
        <v>115</v>
      </c>
      <c r="K9" s="23" t="s">
        <v>116</v>
      </c>
      <c r="L9" s="21" t="s">
        <v>116</v>
      </c>
      <c r="M9" s="23" t="s">
        <v>117</v>
      </c>
      <c r="N9" s="21" t="s">
        <v>117</v>
      </c>
      <c r="O9" s="23" t="s">
        <v>118</v>
      </c>
      <c r="P9" s="21" t="s">
        <v>118</v>
      </c>
      <c r="Q9" s="23" t="s">
        <v>115</v>
      </c>
      <c r="R9" s="21" t="s">
        <v>115</v>
      </c>
    </row>
    <row r="10" spans="1:18" ht="42" x14ac:dyDescent="0.15">
      <c r="A10" s="20" t="s">
        <v>119</v>
      </c>
      <c r="B10" s="21" t="s">
        <v>120</v>
      </c>
      <c r="C10" s="22" t="s">
        <v>120</v>
      </c>
      <c r="D10" s="21" t="s">
        <v>121</v>
      </c>
      <c r="E10" s="23" t="s">
        <v>122</v>
      </c>
      <c r="F10" s="21" t="s">
        <v>121</v>
      </c>
      <c r="G10" s="23" t="s">
        <v>121</v>
      </c>
      <c r="H10" s="21" t="s">
        <v>123</v>
      </c>
      <c r="I10" s="23" t="s">
        <v>121</v>
      </c>
      <c r="J10" s="21" t="s">
        <v>121</v>
      </c>
      <c r="K10" s="23" t="s">
        <v>124</v>
      </c>
      <c r="L10" s="21" t="s">
        <v>124</v>
      </c>
      <c r="M10" s="23" t="s">
        <v>125</v>
      </c>
      <c r="N10" s="21" t="s">
        <v>125</v>
      </c>
      <c r="O10" s="23" t="s">
        <v>126</v>
      </c>
      <c r="P10" s="21" t="s">
        <v>126</v>
      </c>
      <c r="Q10" s="23" t="s">
        <v>121</v>
      </c>
      <c r="R10" s="21" t="s">
        <v>127</v>
      </c>
    </row>
    <row r="11" spans="1:18" ht="14" x14ac:dyDescent="0.15">
      <c r="A11" s="24" t="s">
        <v>128</v>
      </c>
      <c r="B11" s="25" t="s">
        <v>129</v>
      </c>
      <c r="C11" s="26" t="s">
        <v>129</v>
      </c>
      <c r="D11" s="25" t="s">
        <v>130</v>
      </c>
      <c r="E11" s="27" t="s">
        <v>130</v>
      </c>
      <c r="F11" s="25" t="s">
        <v>130</v>
      </c>
      <c r="G11" s="27" t="s">
        <v>130</v>
      </c>
      <c r="H11" s="25" t="s">
        <v>130</v>
      </c>
      <c r="I11" s="27" t="s">
        <v>130</v>
      </c>
      <c r="J11" s="25" t="s">
        <v>130</v>
      </c>
      <c r="K11" s="27" t="s">
        <v>129</v>
      </c>
      <c r="L11" s="25" t="s">
        <v>129</v>
      </c>
      <c r="M11" s="27" t="s">
        <v>129</v>
      </c>
      <c r="N11" s="25" t="s">
        <v>129</v>
      </c>
      <c r="O11" s="27" t="s">
        <v>129</v>
      </c>
      <c r="P11" s="25" t="s">
        <v>129</v>
      </c>
      <c r="Q11" s="27" t="s">
        <v>131</v>
      </c>
      <c r="R11" s="25" t="s">
        <v>132</v>
      </c>
    </row>
    <row r="13" spans="1:18" ht="10" customHeight="1" thickBot="1" x14ac:dyDescent="0.25">
      <c r="H13"/>
      <c r="I13"/>
      <c r="J13"/>
      <c r="K13"/>
      <c r="L13"/>
      <c r="M13"/>
      <c r="N13"/>
    </row>
    <row r="14" spans="1:18" ht="151" customHeight="1" thickBot="1" x14ac:dyDescent="0.2">
      <c r="A14" s="144" t="s">
        <v>133</v>
      </c>
      <c r="B14" s="145"/>
      <c r="C14" s="145"/>
      <c r="D14" s="146"/>
    </row>
    <row r="15" spans="1:18" ht="14" thickBot="1" x14ac:dyDescent="0.2"/>
    <row r="16" spans="1:18" ht="57" customHeight="1" thickBot="1" x14ac:dyDescent="0.2">
      <c r="A16" s="144" t="s">
        <v>134</v>
      </c>
      <c r="B16" s="145"/>
      <c r="C16" s="145"/>
      <c r="D16" s="146"/>
    </row>
    <row r="17" spans="1:5" ht="14" thickBot="1" x14ac:dyDescent="0.2"/>
    <row r="18" spans="1:5" ht="113" customHeight="1" thickBot="1" x14ac:dyDescent="0.2">
      <c r="A18" s="144" t="s">
        <v>135</v>
      </c>
      <c r="B18" s="145"/>
      <c r="C18" s="145"/>
      <c r="D18" s="146"/>
    </row>
    <row r="19" spans="1:5" ht="14" thickBot="1" x14ac:dyDescent="0.2"/>
    <row r="20" spans="1:5" ht="113" customHeight="1" thickBot="1" x14ac:dyDescent="0.2">
      <c r="A20" s="144" t="s">
        <v>136</v>
      </c>
      <c r="B20" s="145"/>
      <c r="C20" s="145"/>
      <c r="D20" s="146"/>
    </row>
    <row r="21" spans="1:5" ht="14" thickBot="1" x14ac:dyDescent="0.2"/>
    <row r="22" spans="1:5" ht="122" customHeight="1" thickBot="1" x14ac:dyDescent="0.2">
      <c r="A22" s="144" t="s">
        <v>137</v>
      </c>
      <c r="B22" s="145"/>
      <c r="C22" s="145"/>
      <c r="D22" s="146"/>
    </row>
    <row r="23" spans="1:5" ht="14" thickBot="1" x14ac:dyDescent="0.2"/>
    <row r="24" spans="1:5" ht="14" thickBot="1" x14ac:dyDescent="0.2">
      <c r="A24" s="147" t="s">
        <v>138</v>
      </c>
      <c r="B24" s="148"/>
      <c r="C24" s="148"/>
      <c r="D24" s="149"/>
    </row>
    <row r="25" spans="1:5" ht="35" customHeight="1" x14ac:dyDescent="0.15">
      <c r="A25" s="150" t="s">
        <v>139</v>
      </c>
      <c r="B25" s="151"/>
      <c r="C25" s="151"/>
      <c r="D25" s="152"/>
      <c r="E25" s="28"/>
    </row>
    <row r="26" spans="1:5" ht="71" customHeight="1" x14ac:dyDescent="0.15">
      <c r="A26" s="153" t="s">
        <v>140</v>
      </c>
      <c r="B26" s="154"/>
      <c r="C26" s="154"/>
      <c r="D26" s="155"/>
    </row>
    <row r="27" spans="1:5" ht="33" customHeight="1" x14ac:dyDescent="0.15">
      <c r="A27" s="153" t="s">
        <v>141</v>
      </c>
      <c r="B27" s="154"/>
      <c r="C27" s="154"/>
      <c r="D27" s="155"/>
    </row>
    <row r="28" spans="1:5" ht="51" customHeight="1" x14ac:dyDescent="0.15">
      <c r="A28" s="153" t="s">
        <v>142</v>
      </c>
      <c r="B28" s="154"/>
      <c r="C28" s="154"/>
      <c r="D28" s="155"/>
    </row>
    <row r="29" spans="1:5" ht="67" customHeight="1" thickBot="1" x14ac:dyDescent="0.2">
      <c r="A29" s="141" t="s">
        <v>143</v>
      </c>
      <c r="B29" s="142"/>
      <c r="C29" s="142"/>
      <c r="D29" s="143"/>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 </vt:lpstr>
      <vt:lpstr>Zoznam doplnkov </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2023-07-12T14:55:18Z</cp:lastPrinted>
  <dcterms:created xsi:type="dcterms:W3CDTF">2019-12-27T20:01:54Z</dcterms:created>
  <dcterms:modified xsi:type="dcterms:W3CDTF">2023-07-13T19:30:54Z</dcterms:modified>
</cp:coreProperties>
</file>