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slk-my.sharepoint.com/personal/eva_ursiny_ksslk_cz/Documents/Dokumenty/AAA/Dokumenty Eva/A Soutěže/2023/28 2023 Zákupy znovu/ZD/"/>
    </mc:Choice>
  </mc:AlternateContent>
  <xr:revisionPtr revIDLastSave="9" documentId="13_ncr:1_{3527C444-41CF-4A9B-82D3-E57B0C4D583B}" xr6:coauthVersionLast="47" xr6:coauthVersionMax="47" xr10:uidLastSave="{92B77DA4-2644-4849-A917-556A430F5BD5}"/>
  <bookViews>
    <workbookView xWindow="210" yWindow="810" windowWidth="28590" windowHeight="14790" xr2:uid="{00000000-000D-0000-FFFF-FFFF00000000}"/>
  </bookViews>
  <sheets>
    <sheet name="rekapitulace nákladů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3" l="1"/>
  <c r="D12" i="3" l="1"/>
  <c r="D10" i="3"/>
  <c r="D6" i="3"/>
  <c r="F9" i="3" l="1"/>
  <c r="E9" i="3" s="1"/>
  <c r="F13" i="3" l="1"/>
  <c r="F11" i="3"/>
  <c r="F10" i="3" s="1"/>
  <c r="F8" i="3"/>
  <c r="E8" i="3" s="1"/>
  <c r="F7" i="3"/>
  <c r="E7" i="3" l="1"/>
  <c r="E6" i="3" s="1"/>
  <c r="F6" i="3"/>
  <c r="E13" i="3"/>
  <c r="E12" i="3" s="1"/>
  <c r="F12" i="3"/>
  <c r="E11" i="3"/>
  <c r="E10" i="3" s="1"/>
  <c r="D14" i="3"/>
  <c r="D16" i="3" s="1"/>
  <c r="F15" i="3" l="1"/>
  <c r="E15" i="3" l="1"/>
  <c r="F14" i="3"/>
  <c r="F16" i="3" s="1"/>
  <c r="E14" i="3" l="1"/>
  <c r="E16" i="3" s="1"/>
</calcChain>
</file>

<file path=xl/sharedStrings.xml><?xml version="1.0" encoding="utf-8"?>
<sst xmlns="http://schemas.openxmlformats.org/spreadsheetml/2006/main" count="19" uniqueCount="19">
  <si>
    <t>REKAPITULACE NÁKLADŮ</t>
  </si>
  <si>
    <t>Cena bez DPH
(Kč)</t>
  </si>
  <si>
    <t>DPH 21%
(Kč)</t>
  </si>
  <si>
    <t>Cena s DPH
(Kč)</t>
  </si>
  <si>
    <t xml:space="preserve">Geodetické zaměření včetně aktuálního průběhu IS </t>
  </si>
  <si>
    <t>Výkon IČ k získání nezbytných povolení včetně všech správních poplatků</t>
  </si>
  <si>
    <t>NÁKLADY CELKEM</t>
  </si>
  <si>
    <t>1. Průzkumy a zaměření</t>
  </si>
  <si>
    <t>3. Inženýrská činnost a zajištění povolení stavby</t>
  </si>
  <si>
    <t>4. Autorský dozor během realizace akce</t>
  </si>
  <si>
    <t>Předpoklad hodin</t>
  </si>
  <si>
    <t>Cena bez DPH za
1 h (Kč)</t>
  </si>
  <si>
    <t>Autorský dozor</t>
  </si>
  <si>
    <t>Příloha č. 4 Smlouvy - Podrobný rozpis ceny</t>
  </si>
  <si>
    <t>Dendrologický průzkum</t>
  </si>
  <si>
    <t xml:space="preserve">Projektová dokumentace pro společné povolení (sloučené územní a stavební povolení) v podrobnosti dokumentace k provádění stavby (DUSP/PDPS) </t>
  </si>
  <si>
    <t>2. Projektová dokumentace DUSP/PDPS</t>
  </si>
  <si>
    <t>Diagnostika vozovky celého úseku dle TP 87</t>
  </si>
  <si>
    <t>Akce: Silnice II/268 a III/26834 Zákupy, úprava křižovatky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</si>
</sst>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4" fillId="0" borderId="1" xfId="0" applyFont="1" applyBorder="1" applyAlignment="1" applyProtection="1">
      <alignment horizontal="center" vertical="center" wrapText="1"/>
      <protection locked="0"/>
    </xf>
    <xf numFmtId="4" fontId="1" fillId="2" borderId="18" xfId="0" applyNumberFormat="1" applyFont="1" applyFill="1" applyBorder="1" applyAlignment="1">
      <alignment horizontal="right" vertical="center" wrapText="1"/>
    </xf>
    <xf numFmtId="4" fontId="1" fillId="2" borderId="21" xfId="0" applyNumberFormat="1" applyFont="1" applyFill="1" applyBorder="1" applyAlignment="1">
      <alignment horizontal="right" vertical="center" wrapText="1"/>
    </xf>
    <xf numFmtId="4" fontId="1" fillId="2" borderId="19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Border="1" applyAlignment="1" applyProtection="1">
      <alignment horizontal="right" vertical="center" wrapText="1"/>
      <protection locked="0"/>
    </xf>
    <xf numFmtId="4" fontId="7" fillId="0" borderId="3" xfId="0" applyNumberFormat="1" applyFont="1" applyBorder="1" applyAlignment="1">
      <alignment horizontal="right" vertical="center" wrapText="1"/>
    </xf>
    <xf numFmtId="4" fontId="7" fillId="0" borderId="9" xfId="0" applyNumberFormat="1" applyFont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4" fontId="6" fillId="2" borderId="9" xfId="0" applyNumberFormat="1" applyFont="1" applyFill="1" applyBorder="1" applyAlignment="1">
      <alignment horizontal="right" vertical="center" wrapText="1"/>
    </xf>
    <xf numFmtId="4" fontId="6" fillId="2" borderId="6" xfId="0" applyNumberFormat="1" applyFont="1" applyFill="1" applyBorder="1" applyAlignment="1">
      <alignment horizontal="right" vertical="center"/>
    </xf>
    <xf numFmtId="4" fontId="6" fillId="2" borderId="22" xfId="0" applyNumberFormat="1" applyFont="1" applyFill="1" applyBorder="1" applyAlignment="1">
      <alignment horizontal="right" vertical="center"/>
    </xf>
    <xf numFmtId="4" fontId="6" fillId="2" borderId="10" xfId="0" applyNumberFormat="1" applyFont="1" applyFill="1" applyBorder="1" applyAlignment="1">
      <alignment horizontal="right" vertical="center"/>
    </xf>
    <xf numFmtId="0" fontId="5" fillId="2" borderId="16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8" fillId="0" borderId="4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"/>
  <sheetViews>
    <sheetView tabSelected="1" zoomScale="80" zoomScaleNormal="80" zoomScaleSheetLayoutView="100" workbookViewId="0">
      <selection activeCell="D8" sqref="D8"/>
    </sheetView>
  </sheetViews>
  <sheetFormatPr defaultRowHeight="15" x14ac:dyDescent="0.25"/>
  <cols>
    <col min="1" max="1" width="47.5703125" customWidth="1"/>
    <col min="2" max="2" width="18.7109375" customWidth="1"/>
    <col min="3" max="3" width="23.140625" customWidth="1"/>
    <col min="4" max="4" width="18.85546875" customWidth="1"/>
    <col min="5" max="6" width="18.7109375" customWidth="1"/>
  </cols>
  <sheetData>
    <row r="1" spans="1:7" ht="26.1" customHeight="1" x14ac:dyDescent="0.25">
      <c r="A1" s="1" t="s">
        <v>13</v>
      </c>
    </row>
    <row r="2" spans="1:7" x14ac:dyDescent="0.25">
      <c r="A2" s="2"/>
    </row>
    <row r="3" spans="1:7" ht="15.95" customHeight="1" x14ac:dyDescent="0.25">
      <c r="A3" s="1" t="s">
        <v>18</v>
      </c>
    </row>
    <row r="4" spans="1:7" ht="15.75" thickBot="1" x14ac:dyDescent="0.3"/>
    <row r="5" spans="1:7" ht="39.950000000000003" customHeight="1" x14ac:dyDescent="0.25">
      <c r="A5" s="38" t="s">
        <v>0</v>
      </c>
      <c r="B5" s="39"/>
      <c r="C5" s="40"/>
      <c r="D5" s="3" t="s">
        <v>1</v>
      </c>
      <c r="E5" s="4" t="s">
        <v>2</v>
      </c>
      <c r="F5" s="5" t="s">
        <v>3</v>
      </c>
    </row>
    <row r="6" spans="1:7" ht="18" customHeight="1" x14ac:dyDescent="0.25">
      <c r="A6" s="41" t="s">
        <v>7</v>
      </c>
      <c r="B6" s="33"/>
      <c r="C6" s="34"/>
      <c r="D6" s="13">
        <f>SUM(D7:D9)</f>
        <v>0</v>
      </c>
      <c r="E6" s="14">
        <f>SUM(E7:E9)</f>
        <v>0</v>
      </c>
      <c r="F6" s="15">
        <f>SUM(F7:F9)</f>
        <v>0</v>
      </c>
    </row>
    <row r="7" spans="1:7" ht="18" customHeight="1" x14ac:dyDescent="0.25">
      <c r="A7" s="28" t="s">
        <v>4</v>
      </c>
      <c r="B7" s="29"/>
      <c r="C7" s="30"/>
      <c r="D7" s="16"/>
      <c r="E7" s="17">
        <f>F7-D7</f>
        <v>0</v>
      </c>
      <c r="F7" s="18">
        <f>D7*1.21</f>
        <v>0</v>
      </c>
    </row>
    <row r="8" spans="1:7" ht="19.5" customHeight="1" x14ac:dyDescent="0.25">
      <c r="A8" s="28" t="s">
        <v>17</v>
      </c>
      <c r="B8" s="31"/>
      <c r="C8" s="32"/>
      <c r="D8" s="16"/>
      <c r="E8" s="17">
        <f>F8-D8</f>
        <v>0</v>
      </c>
      <c r="F8" s="18">
        <f>D8*1.21</f>
        <v>0</v>
      </c>
    </row>
    <row r="9" spans="1:7" ht="20.25" customHeight="1" x14ac:dyDescent="0.25">
      <c r="A9" s="35" t="s">
        <v>14</v>
      </c>
      <c r="B9" s="36"/>
      <c r="C9" s="37"/>
      <c r="D9" s="16"/>
      <c r="E9" s="17">
        <f>F9-D9</f>
        <v>0</v>
      </c>
      <c r="F9" s="18">
        <f>D9*1.21</f>
        <v>0</v>
      </c>
    </row>
    <row r="10" spans="1:7" ht="18" customHeight="1" x14ac:dyDescent="0.25">
      <c r="A10" s="41" t="s">
        <v>16</v>
      </c>
      <c r="B10" s="33"/>
      <c r="C10" s="34"/>
      <c r="D10" s="19">
        <f>D11</f>
        <v>0</v>
      </c>
      <c r="E10" s="20">
        <f>E11</f>
        <v>0</v>
      </c>
      <c r="F10" s="21">
        <f>F11</f>
        <v>0</v>
      </c>
    </row>
    <row r="11" spans="1:7" ht="32.25" customHeight="1" x14ac:dyDescent="0.3">
      <c r="A11" s="28" t="s">
        <v>15</v>
      </c>
      <c r="B11" s="33"/>
      <c r="C11" s="34"/>
      <c r="D11" s="16"/>
      <c r="E11" s="17">
        <f>F11-D11</f>
        <v>0</v>
      </c>
      <c r="F11" s="18">
        <f>D11*1.21</f>
        <v>0</v>
      </c>
      <c r="G11" s="11"/>
    </row>
    <row r="12" spans="1:7" ht="18" customHeight="1" x14ac:dyDescent="0.25">
      <c r="A12" s="41" t="s">
        <v>8</v>
      </c>
      <c r="B12" s="33"/>
      <c r="C12" s="34"/>
      <c r="D12" s="19">
        <f>D13</f>
        <v>0</v>
      </c>
      <c r="E12" s="20">
        <f>E13</f>
        <v>0</v>
      </c>
      <c r="F12" s="21">
        <f>F13</f>
        <v>0</v>
      </c>
    </row>
    <row r="13" spans="1:7" ht="35.25" customHeight="1" x14ac:dyDescent="0.25">
      <c r="A13" s="28" t="s">
        <v>5</v>
      </c>
      <c r="B13" s="33"/>
      <c r="C13" s="34"/>
      <c r="D13" s="16"/>
      <c r="E13" s="17">
        <f>F13-D13</f>
        <v>0</v>
      </c>
      <c r="F13" s="18">
        <f>D13*1.21</f>
        <v>0</v>
      </c>
    </row>
    <row r="14" spans="1:7" ht="30" x14ac:dyDescent="0.25">
      <c r="A14" s="8" t="s">
        <v>9</v>
      </c>
      <c r="B14" s="9" t="s">
        <v>10</v>
      </c>
      <c r="C14" s="10" t="s">
        <v>11</v>
      </c>
      <c r="D14" s="19">
        <f>D15</f>
        <v>0</v>
      </c>
      <c r="E14" s="20">
        <f>E15</f>
        <v>0</v>
      </c>
      <c r="F14" s="21">
        <f>F15</f>
        <v>0</v>
      </c>
    </row>
    <row r="15" spans="1:7" x14ac:dyDescent="0.25">
      <c r="A15" s="6" t="s">
        <v>12</v>
      </c>
      <c r="B15" s="7">
        <v>5</v>
      </c>
      <c r="C15" s="12"/>
      <c r="D15" s="17">
        <f>B15*C15</f>
        <v>0</v>
      </c>
      <c r="E15" s="17">
        <f>F15-D15</f>
        <v>0</v>
      </c>
      <c r="F15" s="18">
        <f>D15*1.21</f>
        <v>0</v>
      </c>
    </row>
    <row r="16" spans="1:7" ht="18.75" thickBot="1" x14ac:dyDescent="0.3">
      <c r="A16" s="25" t="s">
        <v>6</v>
      </c>
      <c r="B16" s="26"/>
      <c r="C16" s="27"/>
      <c r="D16" s="22">
        <f>D14+D12+D10+D6</f>
        <v>0</v>
      </c>
      <c r="E16" s="23">
        <f>E14+E12+E10+E6</f>
        <v>0</v>
      </c>
      <c r="F16" s="24">
        <f>F14+F12+F10+F6</f>
        <v>0</v>
      </c>
    </row>
  </sheetData>
  <sheetProtection algorithmName="SHA-512" hashValue="EyHyxU6OJlengRzxBBeZVVA9U2g9BzT3oEYCwRiqPtLXM3+bqk9QO/KrZlBcs5UhkFCPjox7So6yfjg9DkANmg==" saltValue="fmnrHZ6qYh7Nxg9D3EtkOQ==" spinCount="100000" sheet="1" objects="1" scenarios="1" selectLockedCells="1"/>
  <mergeCells count="10">
    <mergeCell ref="A5:C5"/>
    <mergeCell ref="A6:C6"/>
    <mergeCell ref="A10:C10"/>
    <mergeCell ref="A11:C11"/>
    <mergeCell ref="A12:C12"/>
    <mergeCell ref="A16:C16"/>
    <mergeCell ref="A7:C7"/>
    <mergeCell ref="A8:C8"/>
    <mergeCell ref="A13:C13"/>
    <mergeCell ref="A9:C9"/>
  </mergeCells>
  <pageMargins left="0.7" right="0.7" top="0.78740157499999996" bottom="0.78740157499999996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 nákladů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Eva Ursíny</cp:lastModifiedBy>
  <cp:lastPrinted>2023-07-27T08:05:11Z</cp:lastPrinted>
  <dcterms:created xsi:type="dcterms:W3CDTF">2013-06-07T13:06:01Z</dcterms:created>
  <dcterms:modified xsi:type="dcterms:W3CDTF">2023-07-27T08:05:13Z</dcterms:modified>
</cp:coreProperties>
</file>