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3\08_2023 Nákup materiálu sk. 6631 - Lucka\Josephine\nákup skup. materiálu 6631\"/>
    </mc:Choice>
  </mc:AlternateContent>
  <xr:revisionPtr revIDLastSave="0" documentId="13_ncr:1_{E1C86FAB-E9E3-4201-B815-25DC6E28E68F}" xr6:coauthVersionLast="47" xr6:coauthVersionMax="47" xr10:uidLastSave="{00000000-0000-0000-0000-000000000000}"/>
  <bookViews>
    <workbookView xWindow="30030" yWindow="780" windowWidth="21600" windowHeight="11385" xr2:uid="{7811C24F-611C-4580-97D3-9FD963E14299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2" i="1" l="1"/>
  <c r="G44" i="1" s="1"/>
</calcChain>
</file>

<file path=xl/sharedStrings.xml><?xml version="1.0" encoding="utf-8"?>
<sst xmlns="http://schemas.openxmlformats.org/spreadsheetml/2006/main" count="164" uniqueCount="89">
  <si>
    <t>Materiál</t>
  </si>
  <si>
    <t>Popis materiálu</t>
  </si>
  <si>
    <t>Číslo výkresu/Označení typu</t>
  </si>
  <si>
    <t>Dokument kontroly</t>
  </si>
  <si>
    <t>Předpokladané množství v ks</t>
  </si>
  <si>
    <t>Cena za ks</t>
  </si>
  <si>
    <t>Cena za předpokládané množství</t>
  </si>
  <si>
    <t>Rámeček okna střechy Lo 413788/b</t>
  </si>
  <si>
    <t>LO 413788/B</t>
  </si>
  <si>
    <t>3.1</t>
  </si>
  <si>
    <t>[doplní účastník]</t>
  </si>
  <si>
    <t>Rám vnitřní 458.9.113.66.12.0</t>
  </si>
  <si>
    <t>458.9.113.66.12.0</t>
  </si>
  <si>
    <t>3.1P</t>
  </si>
  <si>
    <t>Roleta okenní L 458.9.114.67.06.0</t>
  </si>
  <si>
    <t>458.9.114.67.06.0</t>
  </si>
  <si>
    <t/>
  </si>
  <si>
    <t>Roleta okenní P 458.9.114.67.07.0</t>
  </si>
  <si>
    <t>458.9.114.67.07.0</t>
  </si>
  <si>
    <t>Ložisko 458.9.402.66.19.0</t>
  </si>
  <si>
    <t>458.9.402.66.19.0</t>
  </si>
  <si>
    <t>Těsnění okna pevného 1440</t>
  </si>
  <si>
    <t>58.0.205.68.130</t>
  </si>
  <si>
    <t>Těsnění vnitřní spouštěcího okna</t>
  </si>
  <si>
    <t>458.0.104.66.111</t>
  </si>
  <si>
    <t>Pružina vyvažovače 458.0.113.66.054</t>
  </si>
  <si>
    <t>458.0.113.66.054</t>
  </si>
  <si>
    <t>Těsnění spouštěcího okna L=2145</t>
  </si>
  <si>
    <t>58.0.104.66.112</t>
  </si>
  <si>
    <t>Profil pryžový černý 1782</t>
  </si>
  <si>
    <t>1.001:23.12.00.0:16(4)</t>
  </si>
  <si>
    <t>Pryž profilová A 337 b</t>
  </si>
  <si>
    <t>1.005:23.08.00.0:15</t>
  </si>
  <si>
    <t>Lišta pantografická L=800mm 929 909 124</t>
  </si>
  <si>
    <t>929 909 124</t>
  </si>
  <si>
    <t>Těsnění bočního okna 1.0043.69.010</t>
  </si>
  <si>
    <t>1.0043.69.010</t>
  </si>
  <si>
    <t>Těsnění okna dveří 1.0080.01.053</t>
  </si>
  <si>
    <t>1.0080.01.053</t>
  </si>
  <si>
    <t>Těsnění krycí 006-23-010-0060</t>
  </si>
  <si>
    <t>006-23-010-0060 1.0043.72.003</t>
  </si>
  <si>
    <t>Těsnění krycí 006-23-010-0150</t>
  </si>
  <si>
    <t>006-23-010-0150 1.0057.72.003</t>
  </si>
  <si>
    <t>Lišta stírací dvojitá MSV-OP-843-69-1</t>
  </si>
  <si>
    <t>MSV-OP-843-69-1</t>
  </si>
  <si>
    <t>Těsnění okna 1.001:23.12.00.0:17/4</t>
  </si>
  <si>
    <t>1.001:23.12.00.0:17/4</t>
  </si>
  <si>
    <t>Těsnění okna 1.005:23.08.00.0:15/4</t>
  </si>
  <si>
    <t>1.005:23.08.00.0:15/4</t>
  </si>
  <si>
    <t>Těsnění okna 1.002:23.11.00.0:05(4)1</t>
  </si>
  <si>
    <t>1.002:23.11.00.0:05(4)</t>
  </si>
  <si>
    <t>Těsnění pryžové 1.002:23.11.00.0:05(4)1</t>
  </si>
  <si>
    <t>Těsnění pryžové 1.001:23.12.00.0:17/4</t>
  </si>
  <si>
    <t>Rám pevný oddílového okna 1.0154.67.21.0</t>
  </si>
  <si>
    <t>1.0154.67.21.0</t>
  </si>
  <si>
    <t>Těsnění SK 21 132, 458.9.402.66.16.0</t>
  </si>
  <si>
    <t>458.9.402.66.16.0</t>
  </si>
  <si>
    <t>Těsnění SK 21 133.1, 458.9.402.66.22.0</t>
  </si>
  <si>
    <t>458.9.402.66.22.0</t>
  </si>
  <si>
    <t>Jezdec vodicí tyče PRE-471-JVTZ-01-A4</t>
  </si>
  <si>
    <t>PRE-471-JVTZ-01-A4</t>
  </si>
  <si>
    <t>Těsnění dvojskla 1.0043.60.142</t>
  </si>
  <si>
    <t>1.0043.60.142</t>
  </si>
  <si>
    <t>Vzpěra plynová MS06-1-3B4G-30-100-269</t>
  </si>
  <si>
    <t>MS06-1-3B4G-30-100-269</t>
  </si>
  <si>
    <t>Těsnění dvojskla 1.0043.60.252</t>
  </si>
  <si>
    <t>1.0043.60.252</t>
  </si>
  <si>
    <t>Fólie bezpečnostní SCL SRPS 4 820x1230</t>
  </si>
  <si>
    <t>SCL SRPS 4 820X1230</t>
  </si>
  <si>
    <t>Fólie bezpečnostní SCL SRPS 4 550x575</t>
  </si>
  <si>
    <t>SCL SRPS 4 550X575</t>
  </si>
  <si>
    <t>Fólie bezpečnostní SCL SRPS 4 145x475</t>
  </si>
  <si>
    <t>SCL SRPS 4 145X475</t>
  </si>
  <si>
    <t>Fólie bezpečnostní SCL SRPS 4 1110x420</t>
  </si>
  <si>
    <t>SCL SRPS 4 1110X420</t>
  </si>
  <si>
    <t>Fólie bezpečnostní SCL SRPS 4 820x380</t>
  </si>
  <si>
    <t>SCL SRPS 4 820X380</t>
  </si>
  <si>
    <t>Těsnění dvojskla 1.0080.60.142</t>
  </si>
  <si>
    <t>1.0080.60.142</t>
  </si>
  <si>
    <t>Ostřikovač skla kompletní 230.300.003R</t>
  </si>
  <si>
    <t>230.300.003R</t>
  </si>
  <si>
    <t>Těsnění okna 35-951-0086-301</t>
  </si>
  <si>
    <t>35-951-0086-301 9466-1719-00-0011</t>
  </si>
  <si>
    <t>Těsnění okna 35-951-0085-301</t>
  </si>
  <si>
    <t>35-951-0085-301 9466-1719-00-0012</t>
  </si>
  <si>
    <t>Celkem Kč bez DPH</t>
  </si>
  <si>
    <t>DPH</t>
  </si>
  <si>
    <t>Celkem Kč s DPH</t>
  </si>
  <si>
    <t>Účastník podá nabídku na jednu nebo více nebo všechny požadované položky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</si>
</sst>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.00\ [$Kč-405]_-;\-* #,##0.00\ [$Kč-405]_-;_-* &quot;-&quot;??\ [$Kč-405]_-;_-@_-"/>
    <numFmt numFmtId="165" formatCode="_-* #,##0.00\ _K_č_-;\-* #,##0.00\ _K_č_-;_-* &quot;-&quot;??\ _K_č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rgb="FFF2F2F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2" fillId="2" borderId="1" xfId="0" applyFont="1" applyFill="1" applyBorder="1" applyAlignment="1">
      <alignment vertical="center" wrapText="1"/>
    </xf>
    <xf numFmtId="0" fontId="2" fillId="0" borderId="2" xfId="0" applyFont="1" applyBorder="1"/>
    <xf numFmtId="0" fontId="0" fillId="0" borderId="2" xfId="0" applyBorder="1" applyAlignment="1">
      <alignment vertical="top"/>
    </xf>
    <xf numFmtId="0" fontId="0" fillId="0" borderId="2" xfId="0" applyBorder="1" applyAlignment="1">
      <alignment horizontal="center" vertical="center"/>
    </xf>
    <xf numFmtId="164" fontId="3" fillId="3" borderId="2" xfId="0" applyNumberFormat="1" applyFont="1" applyFill="1" applyBorder="1" applyAlignment="1">
      <alignment horizontal="center"/>
    </xf>
    <xf numFmtId="164" fontId="0" fillId="0" borderId="2" xfId="0" applyNumberFormat="1" applyBorder="1" applyAlignment="1">
      <alignment vertical="top"/>
    </xf>
    <xf numFmtId="0" fontId="2" fillId="0" borderId="1" xfId="0" applyFont="1" applyBorder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vertical="top"/>
    </xf>
    <xf numFmtId="165" fontId="0" fillId="0" borderId="1" xfId="0" applyNumberFormat="1" applyBorder="1"/>
    <xf numFmtId="44" fontId="0" fillId="0" borderId="1" xfId="1" applyFont="1" applyFill="1" applyBorder="1" applyProtection="1"/>
    <xf numFmtId="0" fontId="4" fillId="4" borderId="1" xfId="0" applyFont="1" applyFill="1" applyBorder="1" applyAlignment="1">
      <alignment horizontal="left"/>
    </xf>
    <xf numFmtId="0" fontId="5" fillId="5" borderId="0" xfId="0" applyFont="1" applyFill="1" applyAlignment="1">
      <alignment horizontal="left"/>
    </xf>
  </cellXfs>
  <cellStyles count="2">
    <cellStyle name="Měna" xfId="1" builtinId="4"/>
    <cellStyle name="Normální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CCAB47-7638-494E-8ACB-635B963DD827}">
  <dimension ref="A1:G47"/>
  <sheetViews>
    <sheetView tabSelected="1" topLeftCell="A40" workbookViewId="0">
      <selection activeCell="F5" sqref="F5"/>
    </sheetView>
  </sheetViews>
  <sheetFormatPr defaultRowHeight="15" x14ac:dyDescent="0.25"/>
  <cols>
    <col min="2" max="2" width="40.7109375" bestFit="1" customWidth="1"/>
    <col min="3" max="3" width="32.42578125" bestFit="1" customWidth="1"/>
    <col min="4" max="4" width="10.7109375" customWidth="1"/>
    <col min="5" max="5" width="13.28515625" customWidth="1"/>
    <col min="6" max="7" width="17.28515625" bestFit="1" customWidth="1"/>
  </cols>
  <sheetData>
    <row r="1" spans="1:7" ht="38.2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25">
      <c r="A2" s="2">
        <v>41894</v>
      </c>
      <c r="B2" s="2" t="s">
        <v>7</v>
      </c>
      <c r="C2" s="3" t="s">
        <v>8</v>
      </c>
      <c r="D2" s="4" t="s">
        <v>9</v>
      </c>
      <c r="E2" s="4">
        <v>20</v>
      </c>
      <c r="F2" s="5" t="s">
        <v>10</v>
      </c>
      <c r="G2" s="6" t="e">
        <v>#VALUE!</v>
      </c>
    </row>
    <row r="3" spans="1:7" x14ac:dyDescent="0.25">
      <c r="A3" s="7">
        <v>750712</v>
      </c>
      <c r="B3" s="7" t="s">
        <v>11</v>
      </c>
      <c r="C3" s="8" t="s">
        <v>12</v>
      </c>
      <c r="D3" s="9" t="s">
        <v>13</v>
      </c>
      <c r="E3" s="9">
        <v>4</v>
      </c>
      <c r="F3" s="10" t="s">
        <v>10</v>
      </c>
      <c r="G3" s="11" t="e">
        <v>#VALUE!</v>
      </c>
    </row>
    <row r="4" spans="1:7" x14ac:dyDescent="0.25">
      <c r="A4" s="7">
        <v>754773</v>
      </c>
      <c r="B4" s="7" t="s">
        <v>14</v>
      </c>
      <c r="C4" s="8" t="s">
        <v>15</v>
      </c>
      <c r="D4" s="9" t="s">
        <v>16</v>
      </c>
      <c r="E4" s="9">
        <v>18</v>
      </c>
      <c r="F4" s="10" t="s">
        <v>10</v>
      </c>
      <c r="G4" s="11" t="e">
        <v>#VALUE!</v>
      </c>
    </row>
    <row r="5" spans="1:7" x14ac:dyDescent="0.25">
      <c r="A5" s="7">
        <v>754784</v>
      </c>
      <c r="B5" s="7" t="s">
        <v>17</v>
      </c>
      <c r="C5" s="8" t="s">
        <v>18</v>
      </c>
      <c r="D5" s="9" t="s">
        <v>16</v>
      </c>
      <c r="E5" s="9">
        <v>5</v>
      </c>
      <c r="F5" s="10" t="s">
        <v>10</v>
      </c>
      <c r="G5" s="11" t="e">
        <v>#VALUE!</v>
      </c>
    </row>
    <row r="6" spans="1:7" x14ac:dyDescent="0.25">
      <c r="A6" s="7">
        <v>766269</v>
      </c>
      <c r="B6" s="7" t="s">
        <v>19</v>
      </c>
      <c r="C6" s="8" t="s">
        <v>20</v>
      </c>
      <c r="D6" s="9" t="s">
        <v>16</v>
      </c>
      <c r="E6" s="9">
        <v>25</v>
      </c>
      <c r="F6" s="10" t="s">
        <v>10</v>
      </c>
      <c r="G6" s="11" t="e">
        <v>#VALUE!</v>
      </c>
    </row>
    <row r="7" spans="1:7" x14ac:dyDescent="0.25">
      <c r="A7" s="7">
        <v>770567</v>
      </c>
      <c r="B7" s="7" t="s">
        <v>21</v>
      </c>
      <c r="C7" s="8" t="s">
        <v>22</v>
      </c>
      <c r="D7" s="9" t="s">
        <v>16</v>
      </c>
      <c r="E7" s="9">
        <v>134</v>
      </c>
      <c r="F7" s="10" t="s">
        <v>10</v>
      </c>
      <c r="G7" s="11" t="e">
        <v>#VALUE!</v>
      </c>
    </row>
    <row r="8" spans="1:7" x14ac:dyDescent="0.25">
      <c r="A8" s="7">
        <v>776193</v>
      </c>
      <c r="B8" s="7" t="s">
        <v>23</v>
      </c>
      <c r="C8" s="8" t="s">
        <v>24</v>
      </c>
      <c r="D8" s="9" t="s">
        <v>16</v>
      </c>
      <c r="E8" s="9">
        <v>8</v>
      </c>
      <c r="F8" s="10" t="s">
        <v>10</v>
      </c>
      <c r="G8" s="11" t="e">
        <v>#VALUE!</v>
      </c>
    </row>
    <row r="9" spans="1:7" x14ac:dyDescent="0.25">
      <c r="A9" s="7">
        <v>843221</v>
      </c>
      <c r="B9" s="7" t="s">
        <v>25</v>
      </c>
      <c r="C9" s="8" t="s">
        <v>26</v>
      </c>
      <c r="D9" s="9" t="s">
        <v>16</v>
      </c>
      <c r="E9" s="9">
        <v>14</v>
      </c>
      <c r="F9" s="10" t="s">
        <v>10</v>
      </c>
      <c r="G9" s="11" t="e">
        <v>#VALUE!</v>
      </c>
    </row>
    <row r="10" spans="1:7" x14ac:dyDescent="0.25">
      <c r="A10" s="7">
        <v>876993</v>
      </c>
      <c r="B10" s="7" t="s">
        <v>27</v>
      </c>
      <c r="C10" s="8" t="s">
        <v>28</v>
      </c>
      <c r="D10" s="9" t="s">
        <v>16</v>
      </c>
      <c r="E10" s="9">
        <v>7</v>
      </c>
      <c r="F10" s="10" t="s">
        <v>10</v>
      </c>
      <c r="G10" s="11" t="e">
        <v>#VALUE!</v>
      </c>
    </row>
    <row r="11" spans="1:7" x14ac:dyDescent="0.25">
      <c r="A11" s="7">
        <v>949386</v>
      </c>
      <c r="B11" s="7" t="s">
        <v>29</v>
      </c>
      <c r="C11" s="8" t="s">
        <v>30</v>
      </c>
      <c r="D11" s="9" t="s">
        <v>16</v>
      </c>
      <c r="E11" s="9">
        <v>62</v>
      </c>
      <c r="F11" s="10" t="s">
        <v>10</v>
      </c>
      <c r="G11" s="11" t="e">
        <v>#VALUE!</v>
      </c>
    </row>
    <row r="12" spans="1:7" x14ac:dyDescent="0.25">
      <c r="A12" s="7">
        <v>982618</v>
      </c>
      <c r="B12" s="7" t="s">
        <v>31</v>
      </c>
      <c r="C12" s="8" t="s">
        <v>32</v>
      </c>
      <c r="D12" s="9" t="s">
        <v>16</v>
      </c>
      <c r="E12" s="9">
        <v>114.42</v>
      </c>
      <c r="F12" s="10" t="s">
        <v>10</v>
      </c>
      <c r="G12" s="11" t="e">
        <v>#VALUE!</v>
      </c>
    </row>
    <row r="13" spans="1:7" x14ac:dyDescent="0.25">
      <c r="A13" s="7">
        <v>997964</v>
      </c>
      <c r="B13" s="7" t="s">
        <v>33</v>
      </c>
      <c r="C13" s="8" t="s">
        <v>34</v>
      </c>
      <c r="D13" s="9" t="s">
        <v>16</v>
      </c>
      <c r="E13" s="9">
        <v>5</v>
      </c>
      <c r="F13" s="10" t="s">
        <v>10</v>
      </c>
      <c r="G13" s="11" t="e">
        <v>#VALUE!</v>
      </c>
    </row>
    <row r="14" spans="1:7" x14ac:dyDescent="0.25">
      <c r="A14" s="7">
        <v>1063855</v>
      </c>
      <c r="B14" s="7" t="s">
        <v>35</v>
      </c>
      <c r="C14" s="8" t="s">
        <v>36</v>
      </c>
      <c r="D14" s="9" t="s">
        <v>16</v>
      </c>
      <c r="E14" s="9">
        <v>2</v>
      </c>
      <c r="F14" s="10" t="s">
        <v>10</v>
      </c>
      <c r="G14" s="11" t="e">
        <v>#VALUE!</v>
      </c>
    </row>
    <row r="15" spans="1:7" x14ac:dyDescent="0.25">
      <c r="A15" s="7">
        <v>1125685</v>
      </c>
      <c r="B15" s="7" t="s">
        <v>37</v>
      </c>
      <c r="C15" s="8" t="s">
        <v>38</v>
      </c>
      <c r="D15" s="9" t="s">
        <v>16</v>
      </c>
      <c r="E15" s="9">
        <v>5</v>
      </c>
      <c r="F15" s="10" t="s">
        <v>10</v>
      </c>
      <c r="G15" s="11" t="e">
        <v>#VALUE!</v>
      </c>
    </row>
    <row r="16" spans="1:7" x14ac:dyDescent="0.25">
      <c r="A16" s="7">
        <v>1129555</v>
      </c>
      <c r="B16" s="7" t="s">
        <v>39</v>
      </c>
      <c r="C16" s="8" t="s">
        <v>40</v>
      </c>
      <c r="D16" s="9" t="s">
        <v>16</v>
      </c>
      <c r="E16" s="9">
        <v>1</v>
      </c>
      <c r="F16" s="10" t="s">
        <v>10</v>
      </c>
      <c r="G16" s="11" t="e">
        <v>#VALUE!</v>
      </c>
    </row>
    <row r="17" spans="1:7" x14ac:dyDescent="0.25">
      <c r="A17" s="7">
        <v>1129566</v>
      </c>
      <c r="B17" s="7" t="s">
        <v>41</v>
      </c>
      <c r="C17" s="8" t="s">
        <v>42</v>
      </c>
      <c r="D17" s="9" t="s">
        <v>16</v>
      </c>
      <c r="E17" s="9">
        <v>1</v>
      </c>
      <c r="F17" s="10" t="s">
        <v>10</v>
      </c>
      <c r="G17" s="11" t="e">
        <v>#VALUE!</v>
      </c>
    </row>
    <row r="18" spans="1:7" x14ac:dyDescent="0.25">
      <c r="A18" s="7">
        <v>1141784</v>
      </c>
      <c r="B18" s="7" t="s">
        <v>43</v>
      </c>
      <c r="C18" s="8" t="s">
        <v>44</v>
      </c>
      <c r="D18" s="9" t="s">
        <v>9</v>
      </c>
      <c r="E18" s="9">
        <v>27</v>
      </c>
      <c r="F18" s="10" t="s">
        <v>10</v>
      </c>
      <c r="G18" s="11" t="e">
        <v>#VALUE!</v>
      </c>
    </row>
    <row r="19" spans="1:7" x14ac:dyDescent="0.25">
      <c r="A19" s="7">
        <v>1427771</v>
      </c>
      <c r="B19" s="7" t="s">
        <v>45</v>
      </c>
      <c r="C19" s="8" t="s">
        <v>46</v>
      </c>
      <c r="D19" s="9" t="s">
        <v>16</v>
      </c>
      <c r="E19" s="9">
        <v>22</v>
      </c>
      <c r="F19" s="10" t="s">
        <v>10</v>
      </c>
      <c r="G19" s="11" t="e">
        <v>#VALUE!</v>
      </c>
    </row>
    <row r="20" spans="1:7" x14ac:dyDescent="0.25">
      <c r="A20" s="7">
        <v>1427782</v>
      </c>
      <c r="B20" s="7" t="s">
        <v>47</v>
      </c>
      <c r="C20" s="8" t="s">
        <v>48</v>
      </c>
      <c r="D20" s="9" t="s">
        <v>16</v>
      </c>
      <c r="E20" s="9">
        <v>10</v>
      </c>
      <c r="F20" s="10" t="s">
        <v>10</v>
      </c>
      <c r="G20" s="11" t="e">
        <v>#VALUE!</v>
      </c>
    </row>
    <row r="21" spans="1:7" x14ac:dyDescent="0.25">
      <c r="A21" s="7">
        <v>1427927</v>
      </c>
      <c r="B21" s="7" t="s">
        <v>49</v>
      </c>
      <c r="C21" s="8" t="s">
        <v>50</v>
      </c>
      <c r="D21" s="9" t="s">
        <v>16</v>
      </c>
      <c r="E21" s="9">
        <v>10</v>
      </c>
      <c r="F21" s="10" t="s">
        <v>10</v>
      </c>
      <c r="G21" s="11" t="e">
        <v>#VALUE!</v>
      </c>
    </row>
    <row r="22" spans="1:7" x14ac:dyDescent="0.25">
      <c r="A22" s="7">
        <v>1428502</v>
      </c>
      <c r="B22" s="7" t="s">
        <v>51</v>
      </c>
      <c r="C22" s="8" t="s">
        <v>50</v>
      </c>
      <c r="D22" s="9" t="s">
        <v>16</v>
      </c>
      <c r="E22" s="9">
        <v>135</v>
      </c>
      <c r="F22" s="10" t="s">
        <v>10</v>
      </c>
      <c r="G22" s="11" t="e">
        <v>#VALUE!</v>
      </c>
    </row>
    <row r="23" spans="1:7" x14ac:dyDescent="0.25">
      <c r="A23" s="7">
        <v>1428513</v>
      </c>
      <c r="B23" s="7" t="s">
        <v>52</v>
      </c>
      <c r="C23" s="8" t="s">
        <v>46</v>
      </c>
      <c r="D23" s="9" t="s">
        <v>16</v>
      </c>
      <c r="E23" s="9">
        <v>28</v>
      </c>
      <c r="F23" s="10" t="s">
        <v>10</v>
      </c>
      <c r="G23" s="11" t="e">
        <v>#VALUE!</v>
      </c>
    </row>
    <row r="24" spans="1:7" x14ac:dyDescent="0.25">
      <c r="A24" s="7">
        <v>1454444</v>
      </c>
      <c r="B24" s="7" t="s">
        <v>53</v>
      </c>
      <c r="C24" s="8" t="s">
        <v>54</v>
      </c>
      <c r="D24" s="9" t="s">
        <v>9</v>
      </c>
      <c r="E24" s="9">
        <v>104</v>
      </c>
      <c r="F24" s="10" t="s">
        <v>10</v>
      </c>
      <c r="G24" s="11" t="e">
        <v>#VALUE!</v>
      </c>
    </row>
    <row r="25" spans="1:7" x14ac:dyDescent="0.25">
      <c r="A25" s="7">
        <v>1574414</v>
      </c>
      <c r="B25" s="7" t="s">
        <v>55</v>
      </c>
      <c r="C25" s="8" t="s">
        <v>56</v>
      </c>
      <c r="D25" s="9" t="s">
        <v>16</v>
      </c>
      <c r="E25" s="9">
        <v>116</v>
      </c>
      <c r="F25" s="10" t="s">
        <v>10</v>
      </c>
      <c r="G25" s="11" t="e">
        <v>#VALUE!</v>
      </c>
    </row>
    <row r="26" spans="1:7" x14ac:dyDescent="0.25">
      <c r="A26" s="7">
        <v>1574425</v>
      </c>
      <c r="B26" s="7" t="s">
        <v>57</v>
      </c>
      <c r="C26" s="8" t="s">
        <v>58</v>
      </c>
      <c r="D26" s="9" t="s">
        <v>16</v>
      </c>
      <c r="E26" s="9">
        <v>315</v>
      </c>
      <c r="F26" s="10" t="s">
        <v>10</v>
      </c>
      <c r="G26" s="11" t="e">
        <v>#VALUE!</v>
      </c>
    </row>
    <row r="27" spans="1:7" x14ac:dyDescent="0.25">
      <c r="A27" s="7">
        <v>1596014</v>
      </c>
      <c r="B27" s="7" t="s">
        <v>59</v>
      </c>
      <c r="C27" s="8" t="s">
        <v>60</v>
      </c>
      <c r="D27" s="9" t="s">
        <v>16</v>
      </c>
      <c r="E27" s="9">
        <v>88</v>
      </c>
      <c r="F27" s="10" t="s">
        <v>10</v>
      </c>
      <c r="G27" s="11" t="e">
        <v>#VALUE!</v>
      </c>
    </row>
    <row r="28" spans="1:7" x14ac:dyDescent="0.25">
      <c r="A28" s="7">
        <v>1638461</v>
      </c>
      <c r="B28" s="7" t="s">
        <v>61</v>
      </c>
      <c r="C28" s="8" t="s">
        <v>62</v>
      </c>
      <c r="D28" s="9" t="s">
        <v>16</v>
      </c>
      <c r="E28" s="9">
        <v>6</v>
      </c>
      <c r="F28" s="10" t="s">
        <v>10</v>
      </c>
      <c r="G28" s="11" t="e">
        <v>#VALUE!</v>
      </c>
    </row>
    <row r="29" spans="1:7" x14ac:dyDescent="0.25">
      <c r="A29" s="7">
        <v>1722486</v>
      </c>
      <c r="B29" s="7" t="s">
        <v>63</v>
      </c>
      <c r="C29" s="8" t="s">
        <v>64</v>
      </c>
      <c r="D29" s="9" t="s">
        <v>16</v>
      </c>
      <c r="E29" s="9">
        <v>24</v>
      </c>
      <c r="F29" s="10" t="s">
        <v>10</v>
      </c>
      <c r="G29" s="11" t="e">
        <v>#VALUE!</v>
      </c>
    </row>
    <row r="30" spans="1:7" x14ac:dyDescent="0.25">
      <c r="A30" s="7">
        <v>1787567</v>
      </c>
      <c r="B30" s="7" t="s">
        <v>65</v>
      </c>
      <c r="C30" s="8" t="s">
        <v>66</v>
      </c>
      <c r="D30" s="9" t="s">
        <v>16</v>
      </c>
      <c r="E30" s="9">
        <v>9</v>
      </c>
      <c r="F30" s="10" t="s">
        <v>10</v>
      </c>
      <c r="G30" s="11" t="e">
        <v>#VALUE!</v>
      </c>
    </row>
    <row r="31" spans="1:7" x14ac:dyDescent="0.25">
      <c r="A31" s="7">
        <v>1845426</v>
      </c>
      <c r="B31" s="7" t="s">
        <v>67</v>
      </c>
      <c r="C31" s="8" t="s">
        <v>68</v>
      </c>
      <c r="D31" s="9" t="s">
        <v>16</v>
      </c>
      <c r="E31" s="9">
        <v>38</v>
      </c>
      <c r="F31" s="10" t="s">
        <v>10</v>
      </c>
      <c r="G31" s="11" t="e">
        <v>#VALUE!</v>
      </c>
    </row>
    <row r="32" spans="1:7" x14ac:dyDescent="0.25">
      <c r="A32" s="7">
        <v>1845437</v>
      </c>
      <c r="B32" s="7" t="s">
        <v>69</v>
      </c>
      <c r="C32" s="8" t="s">
        <v>70</v>
      </c>
      <c r="D32" s="9" t="s">
        <v>16</v>
      </c>
      <c r="E32" s="9">
        <v>6</v>
      </c>
      <c r="F32" s="10" t="s">
        <v>10</v>
      </c>
      <c r="G32" s="11" t="e">
        <v>#VALUE!</v>
      </c>
    </row>
    <row r="33" spans="1:7" x14ac:dyDescent="0.25">
      <c r="A33" s="7">
        <v>1845448</v>
      </c>
      <c r="B33" s="7" t="s">
        <v>71</v>
      </c>
      <c r="C33" s="8" t="s">
        <v>72</v>
      </c>
      <c r="D33" s="9" t="s">
        <v>16</v>
      </c>
      <c r="E33" s="9">
        <v>6</v>
      </c>
      <c r="F33" s="10" t="s">
        <v>10</v>
      </c>
      <c r="G33" s="11" t="e">
        <v>#VALUE!</v>
      </c>
    </row>
    <row r="34" spans="1:7" x14ac:dyDescent="0.25">
      <c r="A34" s="7">
        <v>1845459</v>
      </c>
      <c r="B34" s="7" t="s">
        <v>73</v>
      </c>
      <c r="C34" s="8" t="s">
        <v>74</v>
      </c>
      <c r="D34" s="9" t="s">
        <v>16</v>
      </c>
      <c r="E34" s="9">
        <v>15</v>
      </c>
      <c r="F34" s="10" t="s">
        <v>10</v>
      </c>
      <c r="G34" s="11" t="e">
        <v>#VALUE!</v>
      </c>
    </row>
    <row r="35" spans="1:7" x14ac:dyDescent="0.25">
      <c r="A35" s="7">
        <v>1845461</v>
      </c>
      <c r="B35" s="7" t="s">
        <v>75</v>
      </c>
      <c r="C35" s="8" t="s">
        <v>76</v>
      </c>
      <c r="D35" s="9" t="s">
        <v>16</v>
      </c>
      <c r="E35" s="9">
        <v>6</v>
      </c>
      <c r="F35" s="10" t="s">
        <v>10</v>
      </c>
      <c r="G35" s="11" t="e">
        <v>#VALUE!</v>
      </c>
    </row>
    <row r="36" spans="1:7" x14ac:dyDescent="0.25">
      <c r="A36" s="7">
        <v>1884519</v>
      </c>
      <c r="B36" s="7" t="s">
        <v>77</v>
      </c>
      <c r="C36" s="8" t="s">
        <v>78</v>
      </c>
      <c r="D36" s="9" t="s">
        <v>16</v>
      </c>
      <c r="E36" s="9">
        <v>1</v>
      </c>
      <c r="F36" s="10" t="s">
        <v>10</v>
      </c>
      <c r="G36" s="11" t="e">
        <v>#VALUE!</v>
      </c>
    </row>
    <row r="37" spans="1:7" x14ac:dyDescent="0.25">
      <c r="A37" s="7">
        <v>1933446</v>
      </c>
      <c r="B37" s="7" t="s">
        <v>79</v>
      </c>
      <c r="C37" s="8" t="s">
        <v>80</v>
      </c>
      <c r="D37" s="9" t="s">
        <v>16</v>
      </c>
      <c r="E37" s="9">
        <v>14</v>
      </c>
      <c r="F37" s="10" t="s">
        <v>10</v>
      </c>
      <c r="G37" s="11" t="e">
        <v>#VALUE!</v>
      </c>
    </row>
    <row r="38" spans="1:7" x14ac:dyDescent="0.25">
      <c r="A38" s="7">
        <v>2029397</v>
      </c>
      <c r="B38" s="7" t="s">
        <v>81</v>
      </c>
      <c r="C38" s="8" t="s">
        <v>82</v>
      </c>
      <c r="D38" s="9" t="s">
        <v>16</v>
      </c>
      <c r="E38" s="9">
        <v>48</v>
      </c>
      <c r="F38" s="10" t="s">
        <v>10</v>
      </c>
      <c r="G38" s="11" t="e">
        <v>#VALUE!</v>
      </c>
    </row>
    <row r="39" spans="1:7" x14ac:dyDescent="0.25">
      <c r="A39" s="7">
        <v>2029408</v>
      </c>
      <c r="B39" s="7" t="s">
        <v>83</v>
      </c>
      <c r="C39" s="8" t="s">
        <v>84</v>
      </c>
      <c r="D39" s="9" t="s">
        <v>16</v>
      </c>
      <c r="E39" s="9">
        <v>32</v>
      </c>
      <c r="F39" s="10" t="s">
        <v>10</v>
      </c>
      <c r="G39" s="11" t="e">
        <v>#VALUE!</v>
      </c>
    </row>
    <row r="42" spans="1:7" x14ac:dyDescent="0.25">
      <c r="A42" s="14" t="s">
        <v>85</v>
      </c>
      <c r="B42" s="14"/>
      <c r="C42" s="14"/>
      <c r="D42" s="14"/>
      <c r="E42" s="14"/>
      <c r="F42" s="14"/>
      <c r="G42" s="13" t="e">
        <f>SUM(G2:G39)</f>
        <v>#VALUE!</v>
      </c>
    </row>
    <row r="43" spans="1:7" x14ac:dyDescent="0.25">
      <c r="A43" s="14" t="s">
        <v>86</v>
      </c>
      <c r="B43" s="14"/>
      <c r="C43" s="14"/>
      <c r="D43" s="14"/>
      <c r="E43" s="14"/>
      <c r="F43" s="14"/>
      <c r="G43" s="10" t="s">
        <v>10</v>
      </c>
    </row>
    <row r="44" spans="1:7" x14ac:dyDescent="0.25">
      <c r="A44" s="14" t="s">
        <v>87</v>
      </c>
      <c r="B44" s="14"/>
      <c r="C44" s="14"/>
      <c r="D44" s="14"/>
      <c r="E44" s="14"/>
      <c r="F44" s="14"/>
      <c r="G44" s="12" t="e">
        <f>G42+G43</f>
        <v>#VALUE!</v>
      </c>
    </row>
    <row r="47" spans="1:7" ht="21" x14ac:dyDescent="0.35">
      <c r="A47" s="15" t="s">
        <v>88</v>
      </c>
      <c r="B47" s="15"/>
      <c r="C47" s="15"/>
      <c r="D47" s="15"/>
      <c r="E47" s="15"/>
      <c r="F47" s="15"/>
    </row>
  </sheetData>
  <mergeCells count="4">
    <mergeCell ref="A42:F42"/>
    <mergeCell ref="A43:F43"/>
    <mergeCell ref="A44:F44"/>
    <mergeCell ref="A47:F47"/>
  </mergeCells>
  <conditionalFormatting sqref="A1:A39">
    <cfRule type="duplicateValues" dxfId="0" priority="1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Kiesewetterová Lucie, Ing.</cp:lastModifiedBy>
  <dcterms:created xsi:type="dcterms:W3CDTF">2023-08-17T08:38:54Z</dcterms:created>
  <dcterms:modified xsi:type="dcterms:W3CDTF">2023-08-17T09:05:34Z</dcterms:modified>
</cp:coreProperties>
</file>