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C002.PCW10-OL1563.000\Desktop\Tatiana\1.CP_Male zakazky\2023\7_31_Znehodnocovanie odpadov\2.Vyzva\"/>
    </mc:Choice>
  </mc:AlternateContent>
  <xr:revisionPtr revIDLastSave="0" documentId="13_ncr:1_{D730D5E5-9461-40B5-9344-3A06984C17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otaznik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5" i="3"/>
  <c r="G41" i="3" l="1"/>
  <c r="G43" i="3" s="1"/>
</calcChain>
</file>

<file path=xl/sharedStrings.xml><?xml version="1.0" encoding="utf-8"?>
<sst xmlns="http://schemas.openxmlformats.org/spreadsheetml/2006/main" count="178" uniqueCount="136">
  <si>
    <t>P. č.</t>
  </si>
  <si>
    <t>1.</t>
  </si>
  <si>
    <t>08 01 17</t>
  </si>
  <si>
    <t>odpady z odstraňovania farby alebo laku obsahujúce organické rozpúšťadlá alebo iné nebezpečné látky</t>
  </si>
  <si>
    <t>N</t>
  </si>
  <si>
    <t>2.</t>
  </si>
  <si>
    <t>10 08 13</t>
  </si>
  <si>
    <t>odpady obsahujúce uhlík z výroby anód iné ako uvedené v 10 08 12</t>
  </si>
  <si>
    <t>O</t>
  </si>
  <si>
    <t>3.</t>
  </si>
  <si>
    <t>11 01 09</t>
  </si>
  <si>
    <t>kaly a filtračné koláče obsahujúce nebezpečné látky</t>
  </si>
  <si>
    <t>4.</t>
  </si>
  <si>
    <t>12 01 09</t>
  </si>
  <si>
    <t>rezné emulzie a roztoky neobsahujúce halogény</t>
  </si>
  <si>
    <t>5.</t>
  </si>
  <si>
    <t>12 01 12</t>
  </si>
  <si>
    <t>použité vosky a tuky</t>
  </si>
  <si>
    <t>6.</t>
  </si>
  <si>
    <t>13 05 02</t>
  </si>
  <si>
    <t>kaly z odlučovačov oleja z vody</t>
  </si>
  <si>
    <t>7.</t>
  </si>
  <si>
    <t>13 05 03</t>
  </si>
  <si>
    <t>kaly z lapačov nečistôt</t>
  </si>
  <si>
    <t>8.</t>
  </si>
  <si>
    <t>15 01 01</t>
  </si>
  <si>
    <t>obaly z papiera a lepenky</t>
  </si>
  <si>
    <t>9.</t>
  </si>
  <si>
    <t>15 01 10</t>
  </si>
  <si>
    <t>obaly obsahujúce zvyšky nebezpečných látok alebo kontaminované nebezpečnými látkami</t>
  </si>
  <si>
    <t>10.</t>
  </si>
  <si>
    <t>15 01 11</t>
  </si>
  <si>
    <t>11.</t>
  </si>
  <si>
    <t>15 02 02</t>
  </si>
  <si>
    <t>abpsorbenty, filtračné materiály vrátane olejových filtrov inak nešpecifikovaných, handry na čistenie, ochranné odevy kontaminované nebezpečnými látkami</t>
  </si>
  <si>
    <t>12.</t>
  </si>
  <si>
    <t>16 01 07</t>
  </si>
  <si>
    <t>olejové filtre</t>
  </si>
  <si>
    <t>13.</t>
  </si>
  <si>
    <t>16 01 12</t>
  </si>
  <si>
    <t>brzdové platničky a obloženia iné ako uvedené v 16 01 11</t>
  </si>
  <si>
    <t>14.</t>
  </si>
  <si>
    <t>16 01 14</t>
  </si>
  <si>
    <t>nemrznúce kvapaliny obsahujúce nebezpečné látky</t>
  </si>
  <si>
    <t>15.</t>
  </si>
  <si>
    <t>16 01 20</t>
  </si>
  <si>
    <t>sklo</t>
  </si>
  <si>
    <t>16.</t>
  </si>
  <si>
    <t>16 01 22</t>
  </si>
  <si>
    <t>časti inak nešpecifikované</t>
  </si>
  <si>
    <t>17.</t>
  </si>
  <si>
    <t>16 02 12</t>
  </si>
  <si>
    <t>vyradené zariadenia obsahujúce voľný azbest</t>
  </si>
  <si>
    <t>18.</t>
  </si>
  <si>
    <t>vyradené zariadenia obsahujúce chlórfluórované uhľovodíky, HCFC,HFC</t>
  </si>
  <si>
    <t>19.</t>
  </si>
  <si>
    <t>20.</t>
  </si>
  <si>
    <t>21.</t>
  </si>
  <si>
    <t>20 01 21</t>
  </si>
  <si>
    <t>žiarivky a iný odpad obsahujúci ortuť</t>
  </si>
  <si>
    <t>22.</t>
  </si>
  <si>
    <t>16 07 09</t>
  </si>
  <si>
    <t>odpady obsahujúce iné nebezpečné látky</t>
  </si>
  <si>
    <t>23.</t>
  </si>
  <si>
    <t>17 01 01</t>
  </si>
  <si>
    <t>betón</t>
  </si>
  <si>
    <t>24.</t>
  </si>
  <si>
    <t>17 01 06</t>
  </si>
  <si>
    <t>25.</t>
  </si>
  <si>
    <t>17 01 07</t>
  </si>
  <si>
    <t>zmesi betónu, tehál, škridiel, obkladového materiálu a keramiky iné ako uvedené v 17 01 06</t>
  </si>
  <si>
    <t>26.</t>
  </si>
  <si>
    <t>17 02 01</t>
  </si>
  <si>
    <t>drevo</t>
  </si>
  <si>
    <t>27.</t>
  </si>
  <si>
    <t>17 02 03</t>
  </si>
  <si>
    <t>plasty</t>
  </si>
  <si>
    <t>28.</t>
  </si>
  <si>
    <t>17 02 04</t>
  </si>
  <si>
    <t>sklo, plasty a drevo obsahujúce nebezpečné látky alebo kontaminované nebezpečnými látkami</t>
  </si>
  <si>
    <t>29.</t>
  </si>
  <si>
    <t>17 03 02</t>
  </si>
  <si>
    <t>bitúmenové zmesi iné ako uvedené v 17 03 01</t>
  </si>
  <si>
    <t>31.</t>
  </si>
  <si>
    <t>17 05 06</t>
  </si>
  <si>
    <t>výkopová zemina iná ako uvedená v 17 05 05</t>
  </si>
  <si>
    <t>17 06 04</t>
  </si>
  <si>
    <t>izolačné materiály iné ako uvedené v 17 06 01 a 17 06 03</t>
  </si>
  <si>
    <t>32.</t>
  </si>
  <si>
    <t>17 09 04</t>
  </si>
  <si>
    <t>33.</t>
  </si>
  <si>
    <t>19 08 13</t>
  </si>
  <si>
    <t>20 01 01</t>
  </si>
  <si>
    <t>papier a lepenka</t>
  </si>
  <si>
    <t>34.</t>
  </si>
  <si>
    <t>20 02 01</t>
  </si>
  <si>
    <t>biologicky rozložiteľný odpad</t>
  </si>
  <si>
    <t>16 02 11  (20 01 23)</t>
  </si>
  <si>
    <t>16 02 13 (20 01 35)</t>
  </si>
  <si>
    <t>16 02 14 (20 01 36)</t>
  </si>
  <si>
    <t>Predpokladané množstvo odpadov (t/rok)</t>
  </si>
  <si>
    <t xml:space="preserve">19 08 09 </t>
  </si>
  <si>
    <t>zmesi tukov a olejov z odlučovačov oleja z vody obsahujúce jedlé oleje a tuky</t>
  </si>
  <si>
    <t>kaly obsahujúce nebezpečné látky z inej úpravy priemyselných a odpadových vôd</t>
  </si>
  <si>
    <t>35.</t>
  </si>
  <si>
    <t>36.</t>
  </si>
  <si>
    <t>kovové obaly obsahujúce nebezpečný tuhý pórovitý základný materiál ( napr. azbest) vrátane prázdnych tlakových nádob</t>
  </si>
  <si>
    <t xml:space="preserve">vyradené zariadenia obsahujúce nebezpečné časti iné ako uvedené v 16 02 09 až 16 02 12
vyradené elektrické a elektronické zariadenia iné ako uvedené v 20 01 21 a 20 01 23 
obsahujúce nebezpečné časti
</t>
  </si>
  <si>
    <t>vyradené zariadenia iné ako v 16 02 13, 20 01 35
vyradené elektrické a elektronické zariadenia iné ako uvedené v 20 01 21, 20 01 23 a 20 01 35</t>
  </si>
  <si>
    <t>zmesi alebo samostané úlomky  betónu, tehál, škridiel,obkladového materiálu a keramiky obsahujúce nebezpečné látky</t>
  </si>
  <si>
    <t>zmiešané odpady zo stavieb a demolácií iné ako uvedené v 17 09 01, 17 09 02 a 17 09 03</t>
  </si>
  <si>
    <t>37.</t>
  </si>
  <si>
    <t>Kategória
 odpadu</t>
  </si>
  <si>
    <t>Názov skupiny, podskupiny, druhu a poddruhu odpadu v zmysle Katalógu odpadov</t>
  </si>
  <si>
    <t>Katalógové číslo</t>
  </si>
  <si>
    <t>Cena za predpokladané množstvo spolu v € bez DPH</t>
  </si>
  <si>
    <r>
      <t xml:space="preserve">Jednotková cena </t>
    </r>
    <r>
      <rPr>
        <b/>
        <sz val="8"/>
        <color theme="1"/>
        <rFont val="Old English Text MT"/>
        <family val="4"/>
      </rPr>
      <t>€</t>
    </r>
    <r>
      <rPr>
        <b/>
        <sz val="8"/>
        <color theme="1"/>
        <rFont val="Arial"/>
        <family val="2"/>
        <charset val="238"/>
      </rPr>
      <t>/t odpadu vrátane prepravy v € bez DPH</t>
    </r>
  </si>
  <si>
    <t>Zoznam odpadov, predpokladané množstvá odpadov a cena za ich odber, zhodnotenie a zneškodnenie</t>
  </si>
  <si>
    <t>DOTAZNÍK UCHÁDZAČA a návrh na plnenie kritéria</t>
  </si>
  <si>
    <t>Cena spolu za celý predmet zákazky v € bez DPH</t>
  </si>
  <si>
    <t>Výška DPH (20%)</t>
  </si>
  <si>
    <t>Cena spolu za celý predmet zákazky v € s DPH</t>
  </si>
  <si>
    <t>-</t>
  </si>
  <si>
    <t>Sídlo uchádzača:</t>
  </si>
  <si>
    <t>Dátum:</t>
  </si>
  <si>
    <t>Ponuku vypracoval:</t>
  </si>
  <si>
    <t>Podpis:</t>
  </si>
  <si>
    <t>Upozornenie:</t>
  </si>
  <si>
    <t>1/ Uchádzač v Celkovej cene v EUR bez DPH za predmet zákazky zohľadní a započíta všetky náklady bez možnosti doúčtovania ďalších nákladov, ktoré mu vzniknú v súvislosti s dodaním predmetu zákazky</t>
  </si>
  <si>
    <t>2/ žlto značené polia doplní uchádzač, skontroluje si aj automatiky prepočítané súčiny a súčty</t>
  </si>
  <si>
    <t>Obchod. meno uchádzača:</t>
  </si>
  <si>
    <t>E-mail kontakt. osoby:</t>
  </si>
  <si>
    <t>Číslo tel. kontakt. osoby:</t>
  </si>
  <si>
    <t>Meno oprávn. osoby:</t>
  </si>
  <si>
    <t>Meno kontakt.osoby, funkcia: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</si>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</sst>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Old English Text MT"/>
      <family val="4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u/>
      <sz val="10"/>
      <color rgb="FF0F1F2B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4" fontId="0" fillId="0" borderId="10" xfId="0" applyNumberFormat="1" applyBorder="1"/>
    <xf numFmtId="4" fontId="0" fillId="0" borderId="4" xfId="0" applyNumberFormat="1" applyBorder="1"/>
    <xf numFmtId="0" fontId="6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4" fontId="0" fillId="0" borderId="11" xfId="0" applyNumberFormat="1" applyBorder="1"/>
    <xf numFmtId="0" fontId="3" fillId="2" borderId="11" xfId="0" applyFont="1" applyFill="1" applyBorder="1" applyAlignment="1">
      <alignment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/>
    </xf>
    <xf numFmtId="4" fontId="4" fillId="5" borderId="15" xfId="0" applyNumberFormat="1" applyFont="1" applyFill="1" applyBorder="1"/>
    <xf numFmtId="4" fontId="4" fillId="5" borderId="19" xfId="0" applyNumberFormat="1" applyFont="1" applyFill="1" applyBorder="1"/>
    <xf numFmtId="0" fontId="10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Protection="1">
      <protection locked="0"/>
    </xf>
    <xf numFmtId="0" fontId="9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8" fillId="5" borderId="13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8" fillId="5" borderId="17" xfId="0" applyFont="1" applyFill="1" applyBorder="1" applyAlignment="1">
      <alignment vertical="center" wrapText="1"/>
    </xf>
    <xf numFmtId="0" fontId="8" fillId="5" borderId="18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7" fillId="0" borderId="3" xfId="0" applyFont="1" applyBorder="1" applyAlignment="1">
      <alignment horizontal="justify" vertical="center"/>
    </xf>
    <xf numFmtId="0" fontId="0" fillId="0" borderId="3" xfId="0" applyBorder="1"/>
    <xf numFmtId="4" fontId="5" fillId="3" borderId="7" xfId="0" applyNumberFormat="1" applyFont="1" applyFill="1" applyBorder="1" applyAlignment="1" applyProtection="1">
      <alignment vertical="center" wrapText="1"/>
      <protection locked="0"/>
    </xf>
    <xf numFmtId="4" fontId="5" fillId="3" borderId="8" xfId="0" applyNumberFormat="1" applyFont="1" applyFill="1" applyBorder="1" applyAlignment="1" applyProtection="1">
      <alignment vertical="center" wrapText="1"/>
      <protection locked="0"/>
    </xf>
    <xf numFmtId="4" fontId="5" fillId="3" borderId="12" xfId="0" applyNumberFormat="1" applyFont="1" applyFill="1" applyBorder="1" applyAlignment="1" applyProtection="1">
      <alignment vertical="center" wrapText="1"/>
      <protection locked="0"/>
    </xf>
    <xf numFmtId="4" fontId="4" fillId="3" borderId="2" xfId="0" applyNumberFormat="1" applyFont="1" applyFill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FF"/>
      <color rgb="FFCCFFCC"/>
      <color rgb="FF99FF99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7" zoomScaleNormal="100" workbookViewId="0">
      <selection activeCell="F15" sqref="F15"/>
    </sheetView>
  </sheetViews>
  <sheetFormatPr defaultRowHeight="14.5" x14ac:dyDescent="0.35"/>
  <cols>
    <col min="1" max="1" width="4.26953125" customWidth="1"/>
    <col min="2" max="2" width="13.81640625" customWidth="1"/>
    <col min="3" max="3" width="50.453125" customWidth="1"/>
    <col min="4" max="4" width="11.453125" style="1" customWidth="1"/>
    <col min="5" max="5" width="11.1796875" customWidth="1"/>
    <col min="6" max="6" width="13" customWidth="1"/>
    <col min="7" max="7" width="12.7265625" customWidth="1"/>
  </cols>
  <sheetData>
    <row r="1" spans="1:7" ht="18.5" customHeight="1" x14ac:dyDescent="0.35">
      <c r="A1" s="42" t="s">
        <v>135</v>
      </c>
      <c r="B1" s="32"/>
      <c r="C1" s="32"/>
      <c r="D1" s="32"/>
      <c r="E1" s="32"/>
      <c r="F1" s="32"/>
      <c r="G1" s="32"/>
    </row>
    <row r="2" spans="1:7" ht="20.5" customHeight="1" x14ac:dyDescent="0.35">
      <c r="A2" s="12" t="s">
        <v>118</v>
      </c>
      <c r="D2"/>
    </row>
    <row r="3" spans="1:7" ht="14.25" customHeight="1" thickBot="1" x14ac:dyDescent="0.4">
      <c r="A3" s="43" t="s">
        <v>117</v>
      </c>
      <c r="B3" s="44"/>
      <c r="C3" s="44"/>
      <c r="D3" s="44"/>
      <c r="E3" s="44"/>
      <c r="F3" s="44"/>
      <c r="G3" s="44"/>
    </row>
    <row r="4" spans="1:7" ht="66" customHeight="1" thickBot="1" x14ac:dyDescent="0.4">
      <c r="A4" s="8" t="s">
        <v>0</v>
      </c>
      <c r="B4" s="8" t="s">
        <v>114</v>
      </c>
      <c r="C4" s="8" t="s">
        <v>113</v>
      </c>
      <c r="D4" s="8" t="s">
        <v>112</v>
      </c>
      <c r="E4" s="8" t="s">
        <v>100</v>
      </c>
      <c r="F4" s="8" t="s">
        <v>116</v>
      </c>
      <c r="G4" s="9" t="s">
        <v>115</v>
      </c>
    </row>
    <row r="5" spans="1:7" ht="36" customHeight="1" thickTop="1" x14ac:dyDescent="0.35">
      <c r="A5" s="5" t="s">
        <v>1</v>
      </c>
      <c r="B5" s="5" t="s">
        <v>2</v>
      </c>
      <c r="C5" s="5" t="s">
        <v>3</v>
      </c>
      <c r="D5" s="6" t="s">
        <v>4</v>
      </c>
      <c r="E5" s="7">
        <v>1</v>
      </c>
      <c r="F5" s="45"/>
      <c r="G5" s="10">
        <f>F5*E5</f>
        <v>0</v>
      </c>
    </row>
    <row r="6" spans="1:7" ht="45.65" customHeight="1" x14ac:dyDescent="0.35">
      <c r="A6" s="2" t="s">
        <v>5</v>
      </c>
      <c r="B6" s="2" t="s">
        <v>6</v>
      </c>
      <c r="C6" s="2" t="s">
        <v>7</v>
      </c>
      <c r="D6" s="4" t="s">
        <v>8</v>
      </c>
      <c r="E6" s="3">
        <v>1</v>
      </c>
      <c r="F6" s="46"/>
      <c r="G6" s="11">
        <f t="shared" ref="G6:G40" si="0">F6*E6</f>
        <v>0</v>
      </c>
    </row>
    <row r="7" spans="1:7" ht="30" customHeight="1" x14ac:dyDescent="0.35">
      <c r="A7" s="2" t="s">
        <v>9</v>
      </c>
      <c r="B7" s="2" t="s">
        <v>10</v>
      </c>
      <c r="C7" s="2" t="s">
        <v>11</v>
      </c>
      <c r="D7" s="4" t="s">
        <v>4</v>
      </c>
      <c r="E7" s="3">
        <v>0.5</v>
      </c>
      <c r="F7" s="46"/>
      <c r="G7" s="11">
        <f t="shared" si="0"/>
        <v>0</v>
      </c>
    </row>
    <row r="8" spans="1:7" ht="33.65" customHeight="1" x14ac:dyDescent="0.35">
      <c r="A8" s="2" t="s">
        <v>12</v>
      </c>
      <c r="B8" s="2" t="s">
        <v>13</v>
      </c>
      <c r="C8" s="2" t="s">
        <v>14</v>
      </c>
      <c r="D8" s="4" t="s">
        <v>4</v>
      </c>
      <c r="E8" s="3">
        <v>0.5</v>
      </c>
      <c r="F8" s="46"/>
      <c r="G8" s="11">
        <f t="shared" si="0"/>
        <v>0</v>
      </c>
    </row>
    <row r="9" spans="1:7" ht="19.149999999999999" customHeight="1" x14ac:dyDescent="0.35">
      <c r="A9" s="2" t="s">
        <v>15</v>
      </c>
      <c r="B9" s="2" t="s">
        <v>16</v>
      </c>
      <c r="C9" s="2" t="s">
        <v>17</v>
      </c>
      <c r="D9" s="4" t="s">
        <v>4</v>
      </c>
      <c r="E9" s="3">
        <v>0.5</v>
      </c>
      <c r="F9" s="46"/>
      <c r="G9" s="11">
        <f t="shared" si="0"/>
        <v>0</v>
      </c>
    </row>
    <row r="10" spans="1:7" ht="23.5" customHeight="1" x14ac:dyDescent="0.35">
      <c r="A10" s="2" t="s">
        <v>18</v>
      </c>
      <c r="B10" s="2" t="s">
        <v>19</v>
      </c>
      <c r="C10" s="2" t="s">
        <v>20</v>
      </c>
      <c r="D10" s="4" t="s">
        <v>4</v>
      </c>
      <c r="E10" s="3">
        <v>300</v>
      </c>
      <c r="F10" s="46"/>
      <c r="G10" s="11">
        <f t="shared" si="0"/>
        <v>0</v>
      </c>
    </row>
    <row r="11" spans="1:7" ht="25.9" customHeight="1" x14ac:dyDescent="0.35">
      <c r="A11" s="2" t="s">
        <v>21</v>
      </c>
      <c r="B11" s="2" t="s">
        <v>22</v>
      </c>
      <c r="C11" s="2" t="s">
        <v>23</v>
      </c>
      <c r="D11" s="4" t="s">
        <v>4</v>
      </c>
      <c r="E11" s="3">
        <v>200</v>
      </c>
      <c r="F11" s="46"/>
      <c r="G11" s="11">
        <f t="shared" si="0"/>
        <v>0</v>
      </c>
    </row>
    <row r="12" spans="1:7" ht="23.5" customHeight="1" x14ac:dyDescent="0.35">
      <c r="A12" s="2" t="s">
        <v>24</v>
      </c>
      <c r="B12" s="2" t="s">
        <v>25</v>
      </c>
      <c r="C12" s="2" t="s">
        <v>26</v>
      </c>
      <c r="D12" s="4" t="s">
        <v>8</v>
      </c>
      <c r="E12" s="3">
        <v>7</v>
      </c>
      <c r="F12" s="46"/>
      <c r="G12" s="11">
        <f t="shared" si="0"/>
        <v>0</v>
      </c>
    </row>
    <row r="13" spans="1:7" ht="36.65" customHeight="1" x14ac:dyDescent="0.35">
      <c r="A13" s="2" t="s">
        <v>27</v>
      </c>
      <c r="B13" s="2" t="s">
        <v>28</v>
      </c>
      <c r="C13" s="2" t="s">
        <v>29</v>
      </c>
      <c r="D13" s="4" t="s">
        <v>4</v>
      </c>
      <c r="E13" s="3">
        <v>1</v>
      </c>
      <c r="F13" s="46"/>
      <c r="G13" s="11">
        <f t="shared" si="0"/>
        <v>0</v>
      </c>
    </row>
    <row r="14" spans="1:7" ht="32.25" customHeight="1" x14ac:dyDescent="0.35">
      <c r="A14" s="2" t="s">
        <v>30</v>
      </c>
      <c r="B14" s="2" t="s">
        <v>31</v>
      </c>
      <c r="C14" s="2" t="s">
        <v>106</v>
      </c>
      <c r="D14" s="4" t="s">
        <v>4</v>
      </c>
      <c r="E14" s="3">
        <v>2</v>
      </c>
      <c r="F14" s="46"/>
      <c r="G14" s="11">
        <f t="shared" si="0"/>
        <v>0</v>
      </c>
    </row>
    <row r="15" spans="1:7" ht="46.5" customHeight="1" x14ac:dyDescent="0.35">
      <c r="A15" s="2" t="s">
        <v>32</v>
      </c>
      <c r="B15" s="2" t="s">
        <v>33</v>
      </c>
      <c r="C15" s="2" t="s">
        <v>34</v>
      </c>
      <c r="D15" s="4" t="s">
        <v>4</v>
      </c>
      <c r="E15" s="3">
        <v>10</v>
      </c>
      <c r="F15" s="46"/>
      <c r="G15" s="11">
        <f t="shared" si="0"/>
        <v>0</v>
      </c>
    </row>
    <row r="16" spans="1:7" x14ac:dyDescent="0.35">
      <c r="A16" s="2" t="s">
        <v>35</v>
      </c>
      <c r="B16" s="2" t="s">
        <v>36</v>
      </c>
      <c r="C16" s="2" t="s">
        <v>37</v>
      </c>
      <c r="D16" s="4" t="s">
        <v>4</v>
      </c>
      <c r="E16" s="3">
        <v>10</v>
      </c>
      <c r="F16" s="46"/>
      <c r="G16" s="11">
        <f t="shared" si="0"/>
        <v>0</v>
      </c>
    </row>
    <row r="17" spans="1:7" ht="29.5" customHeight="1" x14ac:dyDescent="0.35">
      <c r="A17" s="2" t="s">
        <v>38</v>
      </c>
      <c r="B17" s="2" t="s">
        <v>39</v>
      </c>
      <c r="C17" s="2" t="s">
        <v>40</v>
      </c>
      <c r="D17" s="4" t="s">
        <v>8</v>
      </c>
      <c r="E17" s="3">
        <v>12</v>
      </c>
      <c r="F17" s="46"/>
      <c r="G17" s="11">
        <f t="shared" si="0"/>
        <v>0</v>
      </c>
    </row>
    <row r="18" spans="1:7" ht="28.9" customHeight="1" x14ac:dyDescent="0.35">
      <c r="A18" s="2" t="s">
        <v>41</v>
      </c>
      <c r="B18" s="2" t="s">
        <v>42</v>
      </c>
      <c r="C18" s="2" t="s">
        <v>43</v>
      </c>
      <c r="D18" s="4" t="s">
        <v>4</v>
      </c>
      <c r="E18" s="3">
        <v>1</v>
      </c>
      <c r="F18" s="46"/>
      <c r="G18" s="11">
        <f t="shared" si="0"/>
        <v>0</v>
      </c>
    </row>
    <row r="19" spans="1:7" ht="22.15" customHeight="1" x14ac:dyDescent="0.35">
      <c r="A19" s="2" t="s">
        <v>44</v>
      </c>
      <c r="B19" s="2" t="s">
        <v>45</v>
      </c>
      <c r="C19" s="2" t="s">
        <v>46</v>
      </c>
      <c r="D19" s="4" t="s">
        <v>8</v>
      </c>
      <c r="E19" s="3">
        <v>12</v>
      </c>
      <c r="F19" s="46"/>
      <c r="G19" s="11">
        <f t="shared" si="0"/>
        <v>0</v>
      </c>
    </row>
    <row r="20" spans="1:7" ht="24.65" customHeight="1" x14ac:dyDescent="0.35">
      <c r="A20" s="2" t="s">
        <v>47</v>
      </c>
      <c r="B20" s="2" t="s">
        <v>48</v>
      </c>
      <c r="C20" s="2" t="s">
        <v>49</v>
      </c>
      <c r="D20" s="4" t="s">
        <v>8</v>
      </c>
      <c r="E20" s="3">
        <v>15</v>
      </c>
      <c r="F20" s="46"/>
      <c r="G20" s="11">
        <f t="shared" si="0"/>
        <v>0</v>
      </c>
    </row>
    <row r="21" spans="1:7" ht="33" customHeight="1" x14ac:dyDescent="0.35">
      <c r="A21" s="2" t="s">
        <v>50</v>
      </c>
      <c r="B21" s="2" t="s">
        <v>51</v>
      </c>
      <c r="C21" s="2" t="s">
        <v>52</v>
      </c>
      <c r="D21" s="4" t="s">
        <v>4</v>
      </c>
      <c r="E21" s="3">
        <v>2</v>
      </c>
      <c r="F21" s="46"/>
      <c r="G21" s="11">
        <f t="shared" si="0"/>
        <v>0</v>
      </c>
    </row>
    <row r="22" spans="1:7" ht="39" customHeight="1" x14ac:dyDescent="0.35">
      <c r="A22" s="2" t="s">
        <v>53</v>
      </c>
      <c r="B22" s="2" t="s">
        <v>97</v>
      </c>
      <c r="C22" s="2" t="s">
        <v>54</v>
      </c>
      <c r="D22" s="4" t="s">
        <v>4</v>
      </c>
      <c r="E22" s="3">
        <v>10</v>
      </c>
      <c r="F22" s="46"/>
      <c r="G22" s="11">
        <f t="shared" si="0"/>
        <v>0</v>
      </c>
    </row>
    <row r="23" spans="1:7" ht="72.75" customHeight="1" x14ac:dyDescent="0.35">
      <c r="A23" s="2" t="s">
        <v>55</v>
      </c>
      <c r="B23" s="2" t="s">
        <v>98</v>
      </c>
      <c r="C23" s="2" t="s">
        <v>107</v>
      </c>
      <c r="D23" s="4" t="s">
        <v>4</v>
      </c>
      <c r="E23" s="3">
        <v>2</v>
      </c>
      <c r="F23" s="46"/>
      <c r="G23" s="11">
        <f t="shared" si="0"/>
        <v>0</v>
      </c>
    </row>
    <row r="24" spans="1:7" ht="42" customHeight="1" x14ac:dyDescent="0.35">
      <c r="A24" s="2" t="s">
        <v>56</v>
      </c>
      <c r="B24" s="2" t="s">
        <v>99</v>
      </c>
      <c r="C24" s="2" t="s">
        <v>108</v>
      </c>
      <c r="D24" s="4" t="s">
        <v>8</v>
      </c>
      <c r="E24" s="3">
        <v>12</v>
      </c>
      <c r="F24" s="46"/>
      <c r="G24" s="11">
        <f t="shared" si="0"/>
        <v>0</v>
      </c>
    </row>
    <row r="25" spans="1:7" ht="27" customHeight="1" x14ac:dyDescent="0.35">
      <c r="A25" s="2" t="s">
        <v>57</v>
      </c>
      <c r="B25" s="2" t="s">
        <v>58</v>
      </c>
      <c r="C25" s="2" t="s">
        <v>59</v>
      </c>
      <c r="D25" s="4" t="s">
        <v>4</v>
      </c>
      <c r="E25" s="3">
        <v>2</v>
      </c>
      <c r="F25" s="46"/>
      <c r="G25" s="11">
        <f t="shared" si="0"/>
        <v>0</v>
      </c>
    </row>
    <row r="26" spans="1:7" x14ac:dyDescent="0.35">
      <c r="A26" s="2" t="s">
        <v>60</v>
      </c>
      <c r="B26" s="2" t="s">
        <v>61</v>
      </c>
      <c r="C26" s="2" t="s">
        <v>62</v>
      </c>
      <c r="D26" s="4" t="s">
        <v>4</v>
      </c>
      <c r="E26" s="3">
        <v>2</v>
      </c>
      <c r="F26" s="46"/>
      <c r="G26" s="11">
        <f t="shared" si="0"/>
        <v>0</v>
      </c>
    </row>
    <row r="27" spans="1:7" x14ac:dyDescent="0.35">
      <c r="A27" s="2" t="s">
        <v>63</v>
      </c>
      <c r="B27" s="2" t="s">
        <v>64</v>
      </c>
      <c r="C27" s="2" t="s">
        <v>65</v>
      </c>
      <c r="D27" s="4" t="s">
        <v>8</v>
      </c>
      <c r="E27" s="3">
        <v>10</v>
      </c>
      <c r="F27" s="46"/>
      <c r="G27" s="11">
        <f t="shared" si="0"/>
        <v>0</v>
      </c>
    </row>
    <row r="28" spans="1:7" ht="23" x14ac:dyDescent="0.35">
      <c r="A28" s="2" t="s">
        <v>66</v>
      </c>
      <c r="B28" s="2" t="s">
        <v>67</v>
      </c>
      <c r="C28" s="2" t="s">
        <v>109</v>
      </c>
      <c r="D28" s="4" t="s">
        <v>4</v>
      </c>
      <c r="E28" s="3">
        <v>1</v>
      </c>
      <c r="F28" s="46"/>
      <c r="G28" s="11">
        <f t="shared" si="0"/>
        <v>0</v>
      </c>
    </row>
    <row r="29" spans="1:7" ht="23" x14ac:dyDescent="0.35">
      <c r="A29" s="2" t="s">
        <v>68</v>
      </c>
      <c r="B29" s="2" t="s">
        <v>69</v>
      </c>
      <c r="C29" s="2" t="s">
        <v>70</v>
      </c>
      <c r="D29" s="4" t="s">
        <v>8</v>
      </c>
      <c r="E29" s="3">
        <v>50</v>
      </c>
      <c r="F29" s="46"/>
      <c r="G29" s="11">
        <f t="shared" si="0"/>
        <v>0</v>
      </c>
    </row>
    <row r="30" spans="1:7" ht="22.5" customHeight="1" x14ac:dyDescent="0.35">
      <c r="A30" s="2" t="s">
        <v>71</v>
      </c>
      <c r="B30" s="2" t="s">
        <v>72</v>
      </c>
      <c r="C30" s="2" t="s">
        <v>73</v>
      </c>
      <c r="D30" s="4" t="s">
        <v>8</v>
      </c>
      <c r="E30" s="3">
        <v>10</v>
      </c>
      <c r="F30" s="46"/>
      <c r="G30" s="11">
        <f t="shared" si="0"/>
        <v>0</v>
      </c>
    </row>
    <row r="31" spans="1:7" ht="20.25" customHeight="1" x14ac:dyDescent="0.35">
      <c r="A31" s="2" t="s">
        <v>74</v>
      </c>
      <c r="B31" s="2" t="s">
        <v>75</v>
      </c>
      <c r="C31" s="2" t="s">
        <v>76</v>
      </c>
      <c r="D31" s="4" t="s">
        <v>8</v>
      </c>
      <c r="E31" s="3">
        <v>10</v>
      </c>
      <c r="F31" s="46"/>
      <c r="G31" s="11">
        <f t="shared" si="0"/>
        <v>0</v>
      </c>
    </row>
    <row r="32" spans="1:7" ht="35.5" customHeight="1" x14ac:dyDescent="0.35">
      <c r="A32" s="2" t="s">
        <v>77</v>
      </c>
      <c r="B32" s="2" t="s">
        <v>78</v>
      </c>
      <c r="C32" s="2" t="s">
        <v>79</v>
      </c>
      <c r="D32" s="4" t="s">
        <v>4</v>
      </c>
      <c r="E32" s="3">
        <v>10</v>
      </c>
      <c r="F32" s="46"/>
      <c r="G32" s="11">
        <f t="shared" si="0"/>
        <v>0</v>
      </c>
    </row>
    <row r="33" spans="1:7" ht="26.25" customHeight="1" x14ac:dyDescent="0.35">
      <c r="A33" s="2" t="s">
        <v>80</v>
      </c>
      <c r="B33" s="2" t="s">
        <v>81</v>
      </c>
      <c r="C33" s="2" t="s">
        <v>82</v>
      </c>
      <c r="D33" s="4" t="s">
        <v>8</v>
      </c>
      <c r="E33" s="3">
        <v>10</v>
      </c>
      <c r="F33" s="46"/>
      <c r="G33" s="11">
        <f t="shared" si="0"/>
        <v>0</v>
      </c>
    </row>
    <row r="34" spans="1:7" ht="25.9" customHeight="1" x14ac:dyDescent="0.35">
      <c r="A34" s="2" t="s">
        <v>83</v>
      </c>
      <c r="B34" s="2" t="s">
        <v>84</v>
      </c>
      <c r="C34" s="2" t="s">
        <v>85</v>
      </c>
      <c r="D34" s="4" t="s">
        <v>8</v>
      </c>
      <c r="E34" s="3">
        <v>10</v>
      </c>
      <c r="F34" s="46"/>
      <c r="G34" s="11">
        <f t="shared" si="0"/>
        <v>0</v>
      </c>
    </row>
    <row r="35" spans="1:7" ht="25.5" customHeight="1" x14ac:dyDescent="0.35">
      <c r="A35" s="2" t="s">
        <v>88</v>
      </c>
      <c r="B35" s="2" t="s">
        <v>86</v>
      </c>
      <c r="C35" s="2" t="s">
        <v>87</v>
      </c>
      <c r="D35" s="4" t="s">
        <v>8</v>
      </c>
      <c r="E35" s="3">
        <v>1</v>
      </c>
      <c r="F35" s="46"/>
      <c r="G35" s="11">
        <f t="shared" si="0"/>
        <v>0</v>
      </c>
    </row>
    <row r="36" spans="1:7" ht="34.5" customHeight="1" x14ac:dyDescent="0.35">
      <c r="A36" s="2" t="s">
        <v>90</v>
      </c>
      <c r="B36" s="2" t="s">
        <v>89</v>
      </c>
      <c r="C36" s="2" t="s">
        <v>110</v>
      </c>
      <c r="D36" s="4" t="s">
        <v>8</v>
      </c>
      <c r="E36" s="3">
        <v>100</v>
      </c>
      <c r="F36" s="46"/>
      <c r="G36" s="11">
        <f t="shared" si="0"/>
        <v>0</v>
      </c>
    </row>
    <row r="37" spans="1:7" ht="28.5" customHeight="1" x14ac:dyDescent="0.35">
      <c r="A37" s="2" t="s">
        <v>94</v>
      </c>
      <c r="B37" s="2" t="s">
        <v>101</v>
      </c>
      <c r="C37" s="2" t="s">
        <v>102</v>
      </c>
      <c r="D37" s="4" t="s">
        <v>8</v>
      </c>
      <c r="E37" s="3">
        <v>5</v>
      </c>
      <c r="F37" s="46"/>
      <c r="G37" s="11">
        <f t="shared" si="0"/>
        <v>0</v>
      </c>
    </row>
    <row r="38" spans="1:7" ht="26.25" customHeight="1" x14ac:dyDescent="0.35">
      <c r="A38" s="2" t="s">
        <v>104</v>
      </c>
      <c r="B38" s="2" t="s">
        <v>91</v>
      </c>
      <c r="C38" s="2" t="s">
        <v>103</v>
      </c>
      <c r="D38" s="4" t="s">
        <v>4</v>
      </c>
      <c r="E38" s="3">
        <v>10</v>
      </c>
      <c r="F38" s="46"/>
      <c r="G38" s="11">
        <f t="shared" si="0"/>
        <v>0</v>
      </c>
    </row>
    <row r="39" spans="1:7" ht="23.25" customHeight="1" x14ac:dyDescent="0.35">
      <c r="A39" s="2" t="s">
        <v>105</v>
      </c>
      <c r="B39" s="2" t="s">
        <v>92</v>
      </c>
      <c r="C39" s="2" t="s">
        <v>93</v>
      </c>
      <c r="D39" s="4" t="s">
        <v>8</v>
      </c>
      <c r="E39" s="3">
        <v>5</v>
      </c>
      <c r="F39" s="46"/>
      <c r="G39" s="11">
        <f t="shared" si="0"/>
        <v>0</v>
      </c>
    </row>
    <row r="40" spans="1:7" ht="18" customHeight="1" thickBot="1" x14ac:dyDescent="0.4">
      <c r="A40" s="16" t="s">
        <v>111</v>
      </c>
      <c r="B40" s="16" t="s">
        <v>95</v>
      </c>
      <c r="C40" s="16" t="s">
        <v>96</v>
      </c>
      <c r="D40" s="13" t="s">
        <v>8</v>
      </c>
      <c r="E40" s="14">
        <v>10</v>
      </c>
      <c r="F40" s="47"/>
      <c r="G40" s="15">
        <f t="shared" si="0"/>
        <v>0</v>
      </c>
    </row>
    <row r="41" spans="1:7" x14ac:dyDescent="0.35">
      <c r="A41" s="33" t="s">
        <v>119</v>
      </c>
      <c r="B41" s="34"/>
      <c r="C41" s="35"/>
      <c r="D41" s="17" t="s">
        <v>122</v>
      </c>
      <c r="E41" s="18" t="s">
        <v>122</v>
      </c>
      <c r="F41" s="18" t="s">
        <v>122</v>
      </c>
      <c r="G41" s="23">
        <f>SUM(G5:G40)</f>
        <v>0</v>
      </c>
    </row>
    <row r="42" spans="1:7" x14ac:dyDescent="0.35">
      <c r="A42" s="36" t="s">
        <v>120</v>
      </c>
      <c r="B42" s="37"/>
      <c r="C42" s="38"/>
      <c r="D42" s="19" t="s">
        <v>122</v>
      </c>
      <c r="E42" s="20" t="s">
        <v>122</v>
      </c>
      <c r="F42" s="20" t="s">
        <v>122</v>
      </c>
      <c r="G42" s="48"/>
    </row>
    <row r="43" spans="1:7" ht="15" thickBot="1" x14ac:dyDescent="0.4">
      <c r="A43" s="39" t="s">
        <v>121</v>
      </c>
      <c r="B43" s="40"/>
      <c r="C43" s="41"/>
      <c r="D43" s="21" t="s">
        <v>122</v>
      </c>
      <c r="E43" s="22" t="s">
        <v>122</v>
      </c>
      <c r="F43" s="22" t="s">
        <v>122</v>
      </c>
      <c r="G43" s="24">
        <f>G41*1.2</f>
        <v>0</v>
      </c>
    </row>
    <row r="44" spans="1:7" x14ac:dyDescent="0.35">
      <c r="A44" s="28" t="s">
        <v>127</v>
      </c>
      <c r="B44" s="27"/>
    </row>
    <row r="45" spans="1:7" ht="29" customHeight="1" x14ac:dyDescent="0.35">
      <c r="A45" s="32" t="s">
        <v>128</v>
      </c>
      <c r="B45" s="32"/>
      <c r="C45" s="32"/>
      <c r="D45" s="32"/>
      <c r="E45" s="32"/>
      <c r="F45" s="32"/>
      <c r="G45" s="32"/>
    </row>
    <row r="46" spans="1:7" x14ac:dyDescent="0.35">
      <c r="A46" s="26"/>
      <c r="B46" s="27" t="s">
        <v>129</v>
      </c>
    </row>
    <row r="48" spans="1:7" x14ac:dyDescent="0.35">
      <c r="A48" s="31" t="s">
        <v>130</v>
      </c>
      <c r="B48" s="31"/>
      <c r="C48" s="25"/>
    </row>
    <row r="49" spans="1:3" x14ac:dyDescent="0.35">
      <c r="A49" s="31" t="s">
        <v>123</v>
      </c>
      <c r="B49" s="31"/>
      <c r="C49" s="25"/>
    </row>
    <row r="50" spans="1:3" x14ac:dyDescent="0.35">
      <c r="A50" s="31" t="s">
        <v>133</v>
      </c>
      <c r="B50" s="31"/>
      <c r="C50" s="25"/>
    </row>
    <row r="51" spans="1:3" x14ac:dyDescent="0.35">
      <c r="A51" s="31" t="s">
        <v>134</v>
      </c>
      <c r="B51" s="31"/>
      <c r="C51" s="25"/>
    </row>
    <row r="52" spans="1:3" x14ac:dyDescent="0.35">
      <c r="A52" s="31" t="s">
        <v>132</v>
      </c>
      <c r="B52" s="31"/>
      <c r="C52" s="25"/>
    </row>
    <row r="53" spans="1:3" x14ac:dyDescent="0.35">
      <c r="A53" s="31" t="s">
        <v>131</v>
      </c>
      <c r="B53" s="31"/>
      <c r="C53" s="25"/>
    </row>
    <row r="54" spans="1:3" x14ac:dyDescent="0.35">
      <c r="A54" s="29"/>
      <c r="B54" s="29"/>
    </row>
    <row r="55" spans="1:3" x14ac:dyDescent="0.35">
      <c r="A55" s="31" t="s">
        <v>124</v>
      </c>
      <c r="B55" s="31"/>
      <c r="C55" s="26"/>
    </row>
    <row r="56" spans="1:3" x14ac:dyDescent="0.35">
      <c r="A56" s="30" t="s">
        <v>125</v>
      </c>
      <c r="B56" s="30"/>
      <c r="C56" s="26"/>
    </row>
    <row r="57" spans="1:3" x14ac:dyDescent="0.35">
      <c r="A57" s="30" t="s">
        <v>126</v>
      </c>
      <c r="B57" s="30"/>
      <c r="C57" s="26"/>
    </row>
  </sheetData>
  <sheetProtection algorithmName="SHA-512" hashValue="hdhsQKq9QFb9AphzJDrR0/vOy8sAJU9cei0a0cnGeusOYfAwyn8Dzpf6ohV05/5KliK4sC1NnInK+9QrRIwwEw==" saltValue="d8WJ05kfXdwKFvsRG+DK3Q==" spinCount="100000" sheet="1" objects="1" scenarios="1" selectLockedCells="1"/>
  <mergeCells count="13">
    <mergeCell ref="A41:C41"/>
    <mergeCell ref="A42:C42"/>
    <mergeCell ref="A43:C43"/>
    <mergeCell ref="A48:B48"/>
    <mergeCell ref="A1:G1"/>
    <mergeCell ref="A3:G3"/>
    <mergeCell ref="A55:B55"/>
    <mergeCell ref="A45:G45"/>
    <mergeCell ref="A49:B49"/>
    <mergeCell ref="A50:B50"/>
    <mergeCell ref="A51:B51"/>
    <mergeCell ref="A52:B52"/>
    <mergeCell ref="A53:B53"/>
  </mergeCells>
  <pageMargins left="0.39370078740157483" right="0.39370078740157483" top="0.39370078740157483" bottom="0.39370078740157483" header="0.31496062992125984" footer="0.31496062992125984"/>
  <pageSetup paperSize="9" scale="66" orientation="landscape" r:id="rId1"/>
  <headerFooter>
    <oddHeader xml:space="preserve">&amp;R&amp;"-,Tučné"Príloha č. 1&amp;"-,Normálne"
</oddHead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Dotaznik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Soltesova Dagmar</dc:creator>
  <cp:lastModifiedBy>Elanová Tatiana</cp:lastModifiedBy>
  <cp:lastPrinted>2023-07-28T07:24:12Z</cp:lastPrinted>
  <dcterms:created xsi:type="dcterms:W3CDTF">2023-01-24T09:18:13Z</dcterms:created>
  <dcterms:modified xsi:type="dcterms:W3CDTF">2023-09-07T19:18:31Z</dcterms:modified>
</cp:coreProperties>
</file>