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zadavaci_dokumentace\VZ-2019\19-022-Zimni-udrzba-komunikaci-v-letech-2020-2024\PRIPOMINKY\2019-07-29-Tomas\"/>
    </mc:Choice>
  </mc:AlternateContent>
  <bookViews>
    <workbookView xWindow="0" yWindow="0" windowWidth="15315" windowHeight="4770" tabRatio="928"/>
  </bookViews>
  <sheets>
    <sheet name="Přehled okruhů" sheetId="1" r:id="rId1"/>
    <sheet name="CH39D-FR" sheetId="4" r:id="rId2"/>
    <sheet name="CH45D-JI" sheetId="5" r:id="rId3"/>
    <sheet name="CH47D-JI" sheetId="6" r:id="rId4"/>
    <sheet name="CH49D-LB" sheetId="7" r:id="rId5"/>
    <sheet name="CH50D-NB" sheetId="8" r:id="rId6"/>
    <sheet name="Z3D-NB" sheetId="9" r:id="rId7"/>
    <sheet name="Z6D-SO" sheetId="10" r:id="rId8"/>
    <sheet name="Z11D-NB" sheetId="11" r:id="rId9"/>
    <sheet name="Z16D-LB" sheetId="12" r:id="rId10"/>
    <sheet name="Z17D-LB" sheetId="13" r:id="rId11"/>
    <sheet name="Z28D-NV" sheetId="3" r:id="rId12"/>
    <sheet name="Z32D-TU" sheetId="14" r:id="rId13"/>
    <sheet name="Z33D-JI" sheetId="15" r:id="rId14"/>
  </sheets>
  <definedNames>
    <definedName name="_xlnm._FilterDatabase" localSheetId="9" hidden="1">'Z16D-LB'!$A$11:$G$21</definedName>
    <definedName name="_xlnm.Print_Area" localSheetId="1">'CH39D-FR'!$A$1:$G$51</definedName>
    <definedName name="_xlnm.Print_Area" localSheetId="2">'CH45D-JI'!$A$1:$G$42</definedName>
    <definedName name="_xlnm.Print_Area" localSheetId="3">'CH47D-JI'!$A$1:$G$27</definedName>
    <definedName name="_xlnm.Print_Area" localSheetId="4">'CH49D-LB'!$A$1:$G$45</definedName>
    <definedName name="_xlnm.Print_Area" localSheetId="5">'CH50D-NB'!$A$1:$G$41</definedName>
    <definedName name="_xlnm.Print_Area" localSheetId="8">'Z11D-NB'!$A$1:$G$40</definedName>
    <definedName name="_xlnm.Print_Area" localSheetId="9">'Z16D-LB'!$A$1:$G$29</definedName>
    <definedName name="_xlnm.Print_Area" localSheetId="10">'Z17D-LB'!$A$1:$G$32</definedName>
    <definedName name="_xlnm.Print_Area" localSheetId="11">'Z28D-NV'!$A$1:$G$42</definedName>
    <definedName name="_xlnm.Print_Area" localSheetId="12">'Z32D-TU'!$A$1:$G$37</definedName>
    <definedName name="_xlnm.Print_Area" localSheetId="13">'Z33D-JI'!$A$1:$G$35</definedName>
    <definedName name="_xlnm.Print_Area" localSheetId="6">'Z3D-NB'!$A$1:$G$34</definedName>
    <definedName name="_xlnm.Print_Area" localSheetId="7">'Z6D-SO'!$A$1:$G$42</definedName>
    <definedName name="Z16_" localSheetId="9">'Z16D-LB'!#REF!</definedName>
    <definedName name="Z16_1" localSheetId="9">'Z16D-LB'!$A$22:$AA$22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G10" i="11"/>
  <c r="I17" i="1" l="1"/>
  <c r="I15" i="1"/>
  <c r="I12" i="1"/>
  <c r="G10" i="8"/>
  <c r="G10" i="6"/>
  <c r="I16" i="1" l="1"/>
  <c r="I104" i="15" l="1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0" i="15"/>
  <c r="I19" i="15"/>
  <c r="I18" i="15"/>
  <c r="I17" i="15"/>
  <c r="I16" i="15"/>
  <c r="I15" i="15"/>
  <c r="I14" i="15"/>
  <c r="I13" i="15"/>
  <c r="I12" i="15"/>
  <c r="G10" i="15"/>
  <c r="G10" i="14"/>
  <c r="I106" i="13"/>
  <c r="I105" i="13"/>
  <c r="I104" i="13"/>
  <c r="I103" i="13"/>
  <c r="I102" i="13"/>
  <c r="I101" i="13"/>
  <c r="I100" i="13"/>
  <c r="I99" i="13"/>
  <c r="I98" i="13"/>
  <c r="I97" i="13"/>
  <c r="I96" i="13"/>
  <c r="I95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3" i="13"/>
  <c r="I12" i="13"/>
  <c r="G10" i="13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V52" i="12"/>
  <c r="I52" i="12"/>
  <c r="V51" i="12"/>
  <c r="I51" i="12"/>
  <c r="V50" i="12"/>
  <c r="I50" i="12"/>
  <c r="V49" i="12"/>
  <c r="I49" i="12"/>
  <c r="V48" i="12"/>
  <c r="I48" i="12"/>
  <c r="V47" i="12"/>
  <c r="I47" i="12"/>
  <c r="V46" i="12"/>
  <c r="I46" i="12"/>
  <c r="V45" i="12"/>
  <c r="I45" i="12"/>
  <c r="V44" i="12"/>
  <c r="I44" i="12"/>
  <c r="V43" i="12"/>
  <c r="I43" i="12"/>
  <c r="V42" i="12"/>
  <c r="I42" i="12"/>
  <c r="V41" i="12"/>
  <c r="I41" i="12"/>
  <c r="V40" i="12"/>
  <c r="I40" i="12"/>
  <c r="V39" i="12"/>
  <c r="I39" i="12"/>
  <c r="V38" i="12"/>
  <c r="I38" i="12"/>
  <c r="V37" i="12"/>
  <c r="I37" i="12"/>
  <c r="V36" i="12"/>
  <c r="I36" i="12"/>
  <c r="V35" i="12"/>
  <c r="I35" i="12"/>
  <c r="V34" i="12"/>
  <c r="I34" i="12"/>
  <c r="V33" i="12"/>
  <c r="I33" i="12"/>
  <c r="V32" i="12"/>
  <c r="I32" i="12"/>
  <c r="V31" i="12"/>
  <c r="I31" i="12"/>
  <c r="V30" i="12"/>
  <c r="I30" i="12"/>
  <c r="V29" i="12"/>
  <c r="I29" i="12"/>
  <c r="V28" i="12"/>
  <c r="I28" i="12"/>
  <c r="V27" i="12"/>
  <c r="I27" i="12"/>
  <c r="V26" i="12"/>
  <c r="I26" i="12"/>
  <c r="V25" i="12"/>
  <c r="I25" i="12"/>
  <c r="V24" i="12"/>
  <c r="I24" i="12"/>
  <c r="V23" i="12"/>
  <c r="I23" i="12"/>
  <c r="V22" i="12"/>
  <c r="I22" i="12"/>
  <c r="I21" i="12"/>
  <c r="I20" i="12"/>
  <c r="I19" i="12"/>
  <c r="I12" i="12"/>
  <c r="G10" i="12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21" i="11"/>
  <c r="I12" i="11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14" i="10"/>
  <c r="I13" i="10"/>
  <c r="I12" i="10"/>
  <c r="G10" i="10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5" i="9"/>
  <c r="I24" i="9"/>
  <c r="I23" i="9"/>
  <c r="I15" i="9"/>
  <c r="I14" i="9"/>
  <c r="I13" i="9"/>
  <c r="I12" i="9"/>
  <c r="G10" i="9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19" i="8"/>
  <c r="I18" i="8"/>
  <c r="I17" i="8"/>
  <c r="I16" i="8"/>
  <c r="I15" i="8"/>
  <c r="I14" i="8"/>
  <c r="I13" i="8"/>
  <c r="I12" i="8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7" i="7"/>
  <c r="I36" i="7"/>
  <c r="I35" i="7"/>
  <c r="I34" i="7"/>
  <c r="I33" i="7"/>
  <c r="I32" i="7"/>
  <c r="I31" i="7"/>
  <c r="I30" i="7"/>
  <c r="I29" i="7"/>
  <c r="I28" i="7"/>
  <c r="I27" i="7"/>
  <c r="I21" i="7"/>
  <c r="I20" i="7"/>
  <c r="I19" i="7"/>
  <c r="I14" i="7"/>
  <c r="I13" i="7"/>
  <c r="I12" i="7"/>
  <c r="G10" i="7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6" i="6"/>
  <c r="I14" i="6"/>
  <c r="I13" i="6"/>
  <c r="I12" i="6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4" i="5"/>
  <c r="I33" i="5"/>
  <c r="I32" i="5"/>
  <c r="I31" i="5"/>
  <c r="I30" i="5"/>
  <c r="I29" i="5"/>
  <c r="I15" i="5"/>
  <c r="I14" i="5"/>
  <c r="I13" i="5"/>
  <c r="I12" i="5"/>
  <c r="G10" i="5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0" i="4"/>
  <c r="I39" i="4"/>
  <c r="I38" i="4"/>
  <c r="I37" i="4"/>
  <c r="I36" i="4"/>
  <c r="I35" i="4"/>
  <c r="I34" i="4"/>
  <c r="I33" i="4"/>
  <c r="I32" i="4"/>
  <c r="I19" i="4"/>
  <c r="I18" i="4"/>
  <c r="I17" i="4"/>
  <c r="I16" i="4"/>
  <c r="I15" i="4"/>
  <c r="I14" i="4"/>
  <c r="I13" i="4"/>
  <c r="I12" i="4"/>
  <c r="G10" i="4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24" i="3"/>
  <c r="I15" i="3"/>
  <c r="I14" i="3"/>
  <c r="I13" i="3"/>
  <c r="I12" i="3"/>
  <c r="G10" i="3"/>
  <c r="V10" i="12" l="1"/>
  <c r="I10" i="15"/>
  <c r="I10" i="7"/>
  <c r="I10" i="5"/>
  <c r="I10" i="6"/>
  <c r="I10" i="11"/>
  <c r="I10" i="3"/>
  <c r="I10" i="13"/>
  <c r="I10" i="12"/>
  <c r="I10" i="10"/>
  <c r="I10" i="8"/>
  <c r="I10" i="9"/>
  <c r="I10" i="4"/>
  <c r="I6" i="1"/>
  <c r="I7" i="1"/>
  <c r="I8" i="1"/>
  <c r="I9" i="1"/>
  <c r="I10" i="1"/>
  <c r="I11" i="1"/>
  <c r="I14" i="1"/>
  <c r="I18" i="1"/>
  <c r="H19" i="1"/>
  <c r="G19" i="1"/>
  <c r="I19" i="1" l="1"/>
</calcChain>
</file>

<file path=xl/connections.xml><?xml version="1.0" encoding="utf-8"?>
<connections xmlns="http://schemas.openxmlformats.org/spreadsheetml/2006/main">
  <connection id="1" name="Z161" type="6" refreshedVersion="4" deleted="1" background="1" saveData="1">
    <textPr codePage="65001" sourceFile="C:\Users\eduard.bark\Desktop\Zimní okruhy\OKRUHY VARS\Liberec - Frýdlant\Z16.csv" decimal="," thousands=" 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<sst xmlns="http://schemas.openxmlformats.org/spreadsheetml/2006/main" count="852" uniqueCount="108">
  <si>
    <t>Celkem [m]</t>
  </si>
  <si>
    <t>Chemická údržba [m]</t>
  </si>
  <si>
    <t>Inertní údržba [m]</t>
  </si>
  <si>
    <t>Poznámky:</t>
  </si>
  <si>
    <t>Je brána čistá délka silničních úseků (nejsou započítány oba průjezdy okruhu).</t>
  </si>
  <si>
    <t>Označení okruhu</t>
  </si>
  <si>
    <t>Druh technologie</t>
  </si>
  <si>
    <t>Posyp NaCl se skrápěním</t>
  </si>
  <si>
    <t>Středisko ZÚ</t>
  </si>
  <si>
    <t>Stanoviště vozidla</t>
  </si>
  <si>
    <t>Mechanizmus, spz/typ</t>
  </si>
  <si>
    <t>Nástavba</t>
  </si>
  <si>
    <t>Zajišťovatel ZÚ</t>
  </si>
  <si>
    <t>Telefonické spojení</t>
  </si>
  <si>
    <t>Vzdálenost</t>
  </si>
  <si>
    <t>Okres</t>
  </si>
  <si>
    <t>Trida</t>
  </si>
  <si>
    <t>Por. důl.</t>
  </si>
  <si>
    <t>Silnice</t>
  </si>
  <si>
    <t>Provoz od</t>
  </si>
  <si>
    <t>Provoz do</t>
  </si>
  <si>
    <t>Delka [m]</t>
  </si>
  <si>
    <t>3. třída</t>
  </si>
  <si>
    <t>Popis okruhu bez přejezdových km.</t>
  </si>
  <si>
    <t>Stručný popis okruhu:</t>
  </si>
  <si>
    <t>Email</t>
  </si>
  <si>
    <t>Vzdálenost [m]</t>
  </si>
  <si>
    <t>LLB</t>
  </si>
  <si>
    <t>2. třída</t>
  </si>
  <si>
    <t>Cestmistrovství Frýdlant</t>
  </si>
  <si>
    <t>Cestmistrovství Jilemnice - Hrabačov</t>
  </si>
  <si>
    <t>Třida</t>
  </si>
  <si>
    <t>LSM</t>
  </si>
  <si>
    <t>Cestmistrovství Liberec</t>
  </si>
  <si>
    <t>592   H</t>
  </si>
  <si>
    <t>Cestmistrovství Nový Bor</t>
  </si>
  <si>
    <t>LCL</t>
  </si>
  <si>
    <t>Jablonné v Podještědí - Petrovice (hranice) - Hamr na Jezeře - Mimoň</t>
  </si>
  <si>
    <t>Zdrsňovací posyp pískem, drtí</t>
  </si>
  <si>
    <t>Cestmistrovství Česká Lípa - Sosnová</t>
  </si>
  <si>
    <t>2624  h</t>
  </si>
  <si>
    <t>Stráž u České Lípy</t>
  </si>
  <si>
    <t>Pospis okruh bez přejezdových km.</t>
  </si>
  <si>
    <t>Dolní Chrastava - Horní Vítkov</t>
  </si>
  <si>
    <t>Cestmistrovství Turnov</t>
  </si>
  <si>
    <t>Podtýn - Žernov - Žlábek - Veselá - Zelený Háj - Bítouchov - Rovensko pod Troskami -</t>
  </si>
  <si>
    <t xml:space="preserve">Liščí Kotce </t>
  </si>
  <si>
    <t>KHK</t>
  </si>
  <si>
    <t xml:space="preserve">Kundratice - Bělá - Tample - Svojek - Lomnice nad Popelkou - Nová Ves </t>
  </si>
  <si>
    <t>nad Popelkou - Syřenov - Ploužnice - Košov - Holenice</t>
  </si>
  <si>
    <t>Popis okruhů je v jednotlivýc listech specifikován dle úseků silniční sítě.</t>
  </si>
  <si>
    <t>Noviny pod Ralskem - Mimoň</t>
  </si>
  <si>
    <t>LJN</t>
  </si>
  <si>
    <t xml:space="preserve">Frýdlant - Kunratice - Hajniště - Nové Město pod Smrkem - Raspenava - </t>
  </si>
  <si>
    <t xml:space="preserve">Semily - Kundratice - Mříčná - Peřimov - Libštát - Lomnice nad Popelkou - </t>
  </si>
  <si>
    <t>Hejnice - Bílý Potok</t>
  </si>
  <si>
    <t>Bradlecká Lhota - Zelený Háj</t>
  </si>
  <si>
    <t>Harrachov - Horní Rokytnice - Emba Paseky - Desná</t>
  </si>
  <si>
    <t xml:space="preserve">Hrádek nad Nisou - Oldřichov na Hranicích - Chotyně - Chrastava - Mníšek - </t>
  </si>
  <si>
    <t>Liberec Machnín</t>
  </si>
  <si>
    <t xml:space="preserve">Chotovice - Pihel - Heřmaničky - Zákupy - Velenice - Velký Grunov - </t>
  </si>
  <si>
    <t>Sosnová - Záluží - Kozly - Stvolínky - Kravaře - Valteřice - Janovice - Vísky -</t>
  </si>
  <si>
    <t xml:space="preserve">Kryštofovo Údolí - Křižany - Druzcov - Jítrava - Rynoltice - </t>
  </si>
  <si>
    <t>Janovice v Podještědí - Žibřidice</t>
  </si>
  <si>
    <t xml:space="preserve">Jablonné v Podještědí - Kněžice - Janovice v Podještědí - Stráž pod Ralskem - </t>
  </si>
  <si>
    <t>Brniště - Postřelná - Mimoň</t>
  </si>
  <si>
    <t>Bílý Kostel nad Nisou - Chotyně - Donín -Rynoltice - Václavice - Uhelná -</t>
  </si>
  <si>
    <t>28745 a</t>
  </si>
  <si>
    <t xml:space="preserve">Cestmistrovství Nová Ves </t>
  </si>
  <si>
    <t xml:space="preserve">Černá Studnice - Jistebsko - Bratříkov - Loužnice - Vlastoboř -Jílové </t>
  </si>
  <si>
    <t>u Držkova - Velké Hamry - Berany - Zásada</t>
  </si>
  <si>
    <t>Bělá - Sekerovy Loučky - Karlovice - Radostná pod Kozákovem-</t>
  </si>
  <si>
    <t>CH39D-FR</t>
  </si>
  <si>
    <t>CH49D-LB</t>
  </si>
  <si>
    <t>CH50D-NB</t>
  </si>
  <si>
    <t>Z3D-NB</t>
  </si>
  <si>
    <t>Z6D-SO</t>
  </si>
  <si>
    <t>Z11D-NB</t>
  </si>
  <si>
    <t>Z16D-LB</t>
  </si>
  <si>
    <t>Z17D-LB</t>
  </si>
  <si>
    <t>Z28D-NV</t>
  </si>
  <si>
    <t>Z32D-TU</t>
  </si>
  <si>
    <t>Z33D-JI</t>
  </si>
  <si>
    <t>CH45D-JI</t>
  </si>
  <si>
    <t>CH47D-JI</t>
  </si>
  <si>
    <t>CH39D-FR (Frýdlant)</t>
  </si>
  <si>
    <t>CH45D-JI (Jilemnice)</t>
  </si>
  <si>
    <t>CH47D-JI (Jilemnice)</t>
  </si>
  <si>
    <t>CH49D-LB (Liberec)</t>
  </si>
  <si>
    <t>CH50D-NB (Nový Bor)</t>
  </si>
  <si>
    <t>Z3D-NB (Nový Bor)</t>
  </si>
  <si>
    <t>Z6D-SO (Sosnová)</t>
  </si>
  <si>
    <t>Z11D-NB (Nový Bor)</t>
  </si>
  <si>
    <t>Z16D-LB (Liberec)</t>
  </si>
  <si>
    <t>Z17D-LB (Liberec)</t>
  </si>
  <si>
    <t>Z28D-NV (Nová Ves)</t>
  </si>
  <si>
    <t>Z32D-TU (Turnov)</t>
  </si>
  <si>
    <t>Z33D-JI (Jilemnice)</t>
  </si>
  <si>
    <t>Okruh Zimní Údržby (ZÚ)</t>
  </si>
  <si>
    <t>Příloha č. 7 ZD - Vymezení 
předpokládaných okruhů Zimní Údržby 2019</t>
  </si>
  <si>
    <t>Dodavatelské okruhy zimní údržby silnic II. a III. tříd LK pro 2019-2025</t>
  </si>
  <si>
    <t>Sosnová 97   
470 50 Česká Lípa
GPS: 50°39'27.713"N 14°32'25.685"E</t>
  </si>
  <si>
    <t>Okrouhlá 1 
473 01  Nový Bor
GPS: 50°46'8.299"N, 14°32'8.224"E</t>
  </si>
  <si>
    <t>České mládeže 632/32 
460 06 Liberec 6
GPS: 50°44'45.017"N, 15°3'4.867"E</t>
  </si>
  <si>
    <t>Hrabačov, Krkonošská 785 
514 01 Jilemnice
GPS: 50°37'43.899"N, 15°31'3.529"E</t>
  </si>
  <si>
    <t>Nová Ves nad Nisou 69
468 27 Nová Ves nad Nisou
GPS: 50°43'27.495"N, 15°13'41.244"E</t>
  </si>
  <si>
    <t>Průmyslová 3001 
511 01 Turnov
GPS: 50°35'47.430"N, 15°7'55.735"E</t>
  </si>
  <si>
    <t>Dlouhá 3267, 464 01
Frýdlant - Větrov
GPS: 50°55'0.197"N, 15°3'50.150"E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</si>
</sst>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8"/>
      <color theme="10"/>
      <name val="Calibri"/>
      <family val="2"/>
      <charset val="238"/>
      <scheme val="minor"/>
    </font>
    <font>
      <sz val="8"/>
      <name val="Arial"/>
      <family val="2"/>
      <charset val="238"/>
    </font>
    <font>
      <u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5"/>
      </bottom>
      <diagonal/>
    </border>
    <border>
      <left/>
      <right/>
      <top style="medium">
        <color theme="0" tint="-0.34998626667073579"/>
      </top>
      <bottom style="medium">
        <color theme="5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5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0">
    <xf numFmtId="0" fontId="0" fillId="0" borderId="0" xfId="0"/>
    <xf numFmtId="0" fontId="5" fillId="0" borderId="0" xfId="0" applyFont="1"/>
    <xf numFmtId="0" fontId="3" fillId="3" borderId="12" xfId="0" applyFont="1" applyFill="1" applyBorder="1" applyAlignment="1">
      <alignment horizontal="left" indent="1"/>
    </xf>
    <xf numFmtId="49" fontId="9" fillId="4" borderId="18" xfId="1" applyNumberFormat="1" applyFont="1" applyFill="1" applyBorder="1" applyAlignment="1">
      <alignment horizontal="left" indent="1"/>
    </xf>
    <xf numFmtId="0" fontId="0" fillId="0" borderId="19" xfId="0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 applyAlignment="1">
      <alignment horizontal="left" inden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0" xfId="0" applyAlignment="1"/>
    <xf numFmtId="0" fontId="4" fillId="0" borderId="0" xfId="0" applyFont="1"/>
    <xf numFmtId="49" fontId="2" fillId="2" borderId="7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 applyAlignment="1">
      <alignment horizontal="left" indent="1"/>
    </xf>
    <xf numFmtId="0" fontId="3" fillId="3" borderId="37" xfId="0" applyFont="1" applyFill="1" applyBorder="1" applyAlignment="1">
      <alignment horizontal="left" indent="1"/>
    </xf>
    <xf numFmtId="0" fontId="1" fillId="0" borderId="38" xfId="0" applyFont="1" applyFill="1" applyBorder="1"/>
    <xf numFmtId="0" fontId="1" fillId="0" borderId="39" xfId="0" applyFont="1" applyFill="1" applyBorder="1"/>
    <xf numFmtId="0" fontId="1" fillId="0" borderId="39" xfId="0" applyFont="1" applyFill="1" applyBorder="1" applyAlignment="1">
      <alignment horizontal="left" indent="1"/>
    </xf>
    <xf numFmtId="3" fontId="0" fillId="0" borderId="19" xfId="0" applyNumberFormat="1" applyBorder="1"/>
    <xf numFmtId="0" fontId="0" fillId="0" borderId="1" xfId="0" applyBorder="1" applyAlignment="1">
      <alignment horizontal="right"/>
    </xf>
    <xf numFmtId="0" fontId="1" fillId="0" borderId="41" xfId="0" applyFont="1" applyFill="1" applyBorder="1" applyAlignment="1">
      <alignment horizontal="left" inden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8" fillId="3" borderId="37" xfId="0" applyFont="1" applyFill="1" applyBorder="1" applyAlignment="1">
      <alignment horizontal="left" indent="1"/>
    </xf>
    <xf numFmtId="49" fontId="9" fillId="4" borderId="46" xfId="1" applyNumberFormat="1" applyFont="1" applyFill="1" applyBorder="1" applyAlignment="1">
      <alignment horizontal="left" indent="1"/>
    </xf>
    <xf numFmtId="0" fontId="0" fillId="0" borderId="47" xfId="0" applyBorder="1"/>
    <xf numFmtId="0" fontId="8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10" fillId="4" borderId="0" xfId="0" applyNumberFormat="1" applyFont="1" applyFill="1" applyBorder="1" applyAlignment="1" applyProtection="1">
      <alignment horizontal="left" indent="1"/>
      <protection hidden="1"/>
    </xf>
    <xf numFmtId="0" fontId="6" fillId="4" borderId="0" xfId="0" applyNumberFormat="1" applyFont="1" applyFill="1" applyBorder="1" applyAlignment="1" applyProtection="1">
      <alignment horizontal="left" indent="1"/>
      <protection hidden="1"/>
    </xf>
    <xf numFmtId="0" fontId="10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49" fontId="10" fillId="4" borderId="0" xfId="0" applyNumberFormat="1" applyFont="1" applyFill="1" applyBorder="1" applyAlignment="1">
      <alignment horizontal="left" indent="1"/>
    </xf>
    <xf numFmtId="49" fontId="6" fillId="4" borderId="0" xfId="0" applyNumberFormat="1" applyFont="1" applyFill="1" applyBorder="1" applyAlignment="1">
      <alignment horizontal="left" indent="1"/>
    </xf>
    <xf numFmtId="49" fontId="11" fillId="4" borderId="0" xfId="1" applyNumberFormat="1" applyFont="1" applyFill="1" applyBorder="1" applyAlignment="1">
      <alignment horizontal="left" indent="1"/>
    </xf>
    <xf numFmtId="49" fontId="9" fillId="4" borderId="0" xfId="1" applyNumberFormat="1" applyFont="1" applyFill="1" applyBorder="1" applyAlignment="1">
      <alignment horizontal="left" indent="1"/>
    </xf>
    <xf numFmtId="0" fontId="5" fillId="0" borderId="0" xfId="0" applyFont="1" applyBorder="1"/>
    <xf numFmtId="0" fontId="0" fillId="0" borderId="0" xfId="0" applyBorder="1"/>
    <xf numFmtId="0" fontId="12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5" fillId="0" borderId="0" xfId="0" applyFont="1" applyBorder="1" applyAlignment="1"/>
    <xf numFmtId="0" fontId="0" fillId="0" borderId="0" xfId="0" applyBorder="1" applyAlignment="1"/>
    <xf numFmtId="0" fontId="1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42" xfId="0" applyFont="1" applyFill="1" applyBorder="1"/>
    <xf numFmtId="0" fontId="1" fillId="0" borderId="43" xfId="0" applyFont="1" applyFill="1" applyBorder="1"/>
    <xf numFmtId="0" fontId="1" fillId="0" borderId="44" xfId="0" applyFont="1" applyFill="1" applyBorder="1" applyAlignment="1">
      <alignment horizontal="left" indent="1"/>
    </xf>
    <xf numFmtId="0" fontId="0" fillId="0" borderId="35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48" xfId="0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2" xfId="0" applyBorder="1"/>
    <xf numFmtId="0" fontId="0" fillId="0" borderId="48" xfId="0" applyBorder="1"/>
    <xf numFmtId="0" fontId="0" fillId="0" borderId="49" xfId="0" applyBorder="1"/>
    <xf numFmtId="0" fontId="0" fillId="0" borderId="24" xfId="0" applyBorder="1" applyAlignment="1">
      <alignment horizontal="right"/>
    </xf>
    <xf numFmtId="0" fontId="1" fillId="0" borderId="51" xfId="0" applyFont="1" applyFill="1" applyBorder="1" applyAlignment="1">
      <alignment horizontal="right" indent="1"/>
    </xf>
    <xf numFmtId="0" fontId="1" fillId="0" borderId="55" xfId="0" applyFont="1" applyFill="1" applyBorder="1" applyAlignment="1">
      <alignment horizontal="right" indent="1"/>
    </xf>
    <xf numFmtId="0" fontId="0" fillId="6" borderId="58" xfId="0" applyFill="1" applyBorder="1"/>
    <xf numFmtId="0" fontId="1" fillId="6" borderId="59" xfId="0" applyFont="1" applyFill="1" applyBorder="1" applyAlignment="1">
      <alignment horizontal="center" vertical="center" wrapText="1"/>
    </xf>
    <xf numFmtId="0" fontId="1" fillId="6" borderId="60" xfId="0" applyFont="1" applyFill="1" applyBorder="1" applyAlignment="1">
      <alignment horizontal="center" vertical="center" wrapText="1"/>
    </xf>
    <xf numFmtId="3" fontId="1" fillId="7" borderId="53" xfId="0" applyNumberFormat="1" applyFont="1" applyFill="1" applyBorder="1" applyAlignment="1">
      <alignment horizontal="left" indent="2"/>
    </xf>
    <xf numFmtId="3" fontId="1" fillId="7" borderId="54" xfId="0" applyNumberFormat="1" applyFont="1" applyFill="1" applyBorder="1" applyAlignment="1">
      <alignment horizontal="left" indent="2"/>
    </xf>
    <xf numFmtId="0" fontId="1" fillId="5" borderId="64" xfId="0" applyFont="1" applyFill="1" applyBorder="1"/>
    <xf numFmtId="0" fontId="0" fillId="5" borderId="64" xfId="0" applyFill="1" applyBorder="1"/>
    <xf numFmtId="0" fontId="0" fillId="5" borderId="68" xfId="0" applyFill="1" applyBorder="1"/>
    <xf numFmtId="0" fontId="0" fillId="5" borderId="0" xfId="0" applyFill="1" applyBorder="1"/>
    <xf numFmtId="0" fontId="0" fillId="5" borderId="69" xfId="0" applyFill="1" applyBorder="1"/>
    <xf numFmtId="0" fontId="0" fillId="0" borderId="68" xfId="0" applyBorder="1"/>
    <xf numFmtId="0" fontId="0" fillId="5" borderId="70" xfId="0" applyFill="1" applyBorder="1"/>
    <xf numFmtId="0" fontId="0" fillId="5" borderId="71" xfId="0" applyFill="1" applyBorder="1"/>
    <xf numFmtId="0" fontId="0" fillId="0" borderId="72" xfId="0" applyBorder="1"/>
    <xf numFmtId="0" fontId="1" fillId="6" borderId="59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left" indent="1"/>
    </xf>
    <xf numFmtId="0" fontId="0" fillId="0" borderId="50" xfId="0" applyFill="1" applyBorder="1" applyAlignment="1">
      <alignment horizontal="left" vertical="center" wrapText="1"/>
    </xf>
    <xf numFmtId="3" fontId="0" fillId="0" borderId="56" xfId="0" applyNumberForma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3" fontId="0" fillId="0" borderId="57" xfId="0" applyNumberFormat="1" applyFill="1" applyBorder="1" applyAlignment="1">
      <alignment horizontal="center" vertical="center"/>
    </xf>
    <xf numFmtId="3" fontId="0" fillId="0" borderId="50" xfId="0" applyNumberFormat="1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3" fontId="0" fillId="0" borderId="52" xfId="0" applyNumberFormat="1" applyFill="1" applyBorder="1" applyAlignment="1">
      <alignment horizontal="center" vertical="center"/>
    </xf>
    <xf numFmtId="0" fontId="0" fillId="0" borderId="56" xfId="0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 vertical="center"/>
    </xf>
    <xf numFmtId="0" fontId="1" fillId="6" borderId="59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left" indent="1"/>
    </xf>
    <xf numFmtId="0" fontId="1" fillId="7" borderId="62" xfId="0" applyFont="1" applyFill="1" applyBorder="1" applyAlignment="1">
      <alignment horizontal="left" indent="1"/>
    </xf>
    <xf numFmtId="0" fontId="1" fillId="7" borderId="63" xfId="0" applyFont="1" applyFill="1" applyBorder="1" applyAlignment="1">
      <alignment horizontal="left" indent="1"/>
    </xf>
    <xf numFmtId="0" fontId="13" fillId="0" borderId="65" xfId="0" applyFont="1" applyBorder="1" applyAlignment="1">
      <alignment horizontal="right" vertical="center" wrapText="1" indent="1"/>
    </xf>
    <xf numFmtId="0" fontId="13" fillId="0" borderId="66" xfId="0" applyFont="1" applyBorder="1" applyAlignment="1">
      <alignment horizontal="right" vertical="center" indent="1"/>
    </xf>
    <xf numFmtId="0" fontId="13" fillId="0" borderId="67" xfId="0" applyFont="1" applyBorder="1" applyAlignment="1">
      <alignment horizontal="right" vertical="center" indent="1"/>
    </xf>
    <xf numFmtId="0" fontId="13" fillId="5" borderId="68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0" fontId="3" fillId="3" borderId="9" xfId="0" applyFont="1" applyFill="1" applyBorder="1" applyAlignment="1">
      <alignment horizontal="left" indent="1"/>
    </xf>
    <xf numFmtId="0" fontId="3" fillId="3" borderId="6" xfId="0" applyFont="1" applyFill="1" applyBorder="1" applyAlignment="1">
      <alignment horizontal="left" indent="1"/>
    </xf>
    <xf numFmtId="49" fontId="2" fillId="2" borderId="10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left"/>
    </xf>
    <xf numFmtId="0" fontId="6" fillId="3" borderId="13" xfId="0" applyNumberFormat="1" applyFont="1" applyFill="1" applyBorder="1" applyAlignment="1" applyProtection="1">
      <alignment horizontal="left" indent="1"/>
      <protection hidden="1"/>
    </xf>
    <xf numFmtId="0" fontId="6" fillId="3" borderId="9" xfId="0" applyNumberFormat="1" applyFont="1" applyFill="1" applyBorder="1" applyAlignment="1" applyProtection="1">
      <alignment horizontal="left" indent="1"/>
      <protection hidden="1"/>
    </xf>
    <xf numFmtId="0" fontId="6" fillId="3" borderId="6" xfId="0" applyNumberFormat="1" applyFont="1" applyFill="1" applyBorder="1" applyAlignment="1" applyProtection="1">
      <alignment horizontal="left" indent="1"/>
      <protection hidden="1"/>
    </xf>
    <xf numFmtId="0" fontId="6" fillId="3" borderId="9" xfId="0" applyFont="1" applyFill="1" applyBorder="1" applyAlignment="1">
      <alignment horizontal="left" indent="1"/>
    </xf>
    <xf numFmtId="0" fontId="6" fillId="3" borderId="6" xfId="0" applyFont="1" applyFill="1" applyBorder="1" applyAlignment="1">
      <alignment horizontal="left" indent="1"/>
    </xf>
    <xf numFmtId="49" fontId="6" fillId="3" borderId="9" xfId="0" applyNumberFormat="1" applyFont="1" applyFill="1" applyBorder="1" applyAlignment="1">
      <alignment horizontal="left" indent="1"/>
    </xf>
    <xf numFmtId="49" fontId="6" fillId="3" borderId="6" xfId="0" applyNumberFormat="1" applyFont="1" applyFill="1" applyBorder="1" applyAlignment="1">
      <alignment horizontal="left" indent="1"/>
    </xf>
    <xf numFmtId="49" fontId="9" fillId="3" borderId="14" xfId="1" applyNumberFormat="1" applyFont="1" applyFill="1" applyBorder="1" applyAlignment="1">
      <alignment horizontal="left" indent="1"/>
    </xf>
    <xf numFmtId="49" fontId="9" fillId="3" borderId="16" xfId="1" applyNumberFormat="1" applyFont="1" applyFill="1" applyBorder="1" applyAlignment="1">
      <alignment horizontal="left" indent="1"/>
    </xf>
    <xf numFmtId="49" fontId="9" fillId="3" borderId="15" xfId="1" applyNumberFormat="1" applyFont="1" applyFill="1" applyBorder="1" applyAlignment="1">
      <alignment horizontal="left" indent="1"/>
    </xf>
    <xf numFmtId="49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3" fillId="0" borderId="4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9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49" fontId="9" fillId="3" borderId="40" xfId="1" applyNumberFormat="1" applyFont="1" applyFill="1" applyBorder="1" applyAlignment="1">
      <alignment horizontal="left" indent="1"/>
    </xf>
    <xf numFmtId="49" fontId="9" fillId="3" borderId="11" xfId="1" applyNumberFormat="1" applyFont="1" applyFill="1" applyBorder="1" applyAlignment="1">
      <alignment horizontal="left" indent="1"/>
    </xf>
    <xf numFmtId="0" fontId="0" fillId="0" borderId="31" xfId="0" applyBorder="1" applyAlignment="1"/>
    <xf numFmtId="0" fontId="0" fillId="0" borderId="32" xfId="0" applyBorder="1" applyAlignment="1"/>
    <xf numFmtId="0" fontId="0" fillId="0" borderId="33" xfId="0" applyBorder="1" applyAlignment="1"/>
    <xf numFmtId="0" fontId="0" fillId="0" borderId="9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49" fontId="6" fillId="3" borderId="5" xfId="0" applyNumberFormat="1" applyFont="1" applyFill="1" applyBorder="1" applyAlignment="1">
      <alignment horizontal="left" indent="1"/>
    </xf>
    <xf numFmtId="49" fontId="9" fillId="3" borderId="10" xfId="1" applyNumberFormat="1" applyFont="1" applyFill="1" applyBorder="1" applyAlignment="1">
      <alignment horizontal="left" indent="1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32" xfId="0" applyBorder="1" applyAlignment="1">
      <alignment horizontal="center"/>
    </xf>
    <xf numFmtId="0" fontId="8" fillId="3" borderId="9" xfId="0" applyFont="1" applyFill="1" applyBorder="1" applyAlignment="1">
      <alignment horizontal="left" indent="1"/>
    </xf>
    <xf numFmtId="0" fontId="8" fillId="3" borderId="6" xfId="0" applyFont="1" applyFill="1" applyBorder="1" applyAlignment="1">
      <alignment horizontal="left" indent="1"/>
    </xf>
    <xf numFmtId="0" fontId="10" fillId="3" borderId="13" xfId="0" applyNumberFormat="1" applyFont="1" applyFill="1" applyBorder="1" applyAlignment="1" applyProtection="1">
      <alignment horizontal="left" indent="1"/>
      <protection hidden="1"/>
    </xf>
    <xf numFmtId="0" fontId="10" fillId="3" borderId="9" xfId="0" applyNumberFormat="1" applyFont="1" applyFill="1" applyBorder="1" applyAlignment="1" applyProtection="1">
      <alignment horizontal="left" indent="1"/>
      <protection hidden="1"/>
    </xf>
    <xf numFmtId="0" fontId="10" fillId="3" borderId="6" xfId="0" applyNumberFormat="1" applyFont="1" applyFill="1" applyBorder="1" applyAlignment="1" applyProtection="1">
      <alignment horizontal="left" indent="1"/>
      <protection hidden="1"/>
    </xf>
    <xf numFmtId="0" fontId="10" fillId="3" borderId="9" xfId="0" applyFont="1" applyFill="1" applyBorder="1" applyAlignment="1">
      <alignment horizontal="left" indent="1"/>
    </xf>
    <xf numFmtId="0" fontId="10" fillId="3" borderId="6" xfId="0" applyFont="1" applyFill="1" applyBorder="1" applyAlignment="1">
      <alignment horizontal="left" indent="1"/>
    </xf>
    <xf numFmtId="49" fontId="10" fillId="3" borderId="9" xfId="0" applyNumberFormat="1" applyFont="1" applyFill="1" applyBorder="1" applyAlignment="1">
      <alignment horizontal="left" indent="1"/>
    </xf>
    <xf numFmtId="49" fontId="10" fillId="3" borderId="6" xfId="0" applyNumberFormat="1" applyFont="1" applyFill="1" applyBorder="1" applyAlignment="1">
      <alignment horizontal="left" indent="1"/>
    </xf>
    <xf numFmtId="49" fontId="10" fillId="3" borderId="5" xfId="0" applyNumberFormat="1" applyFont="1" applyFill="1" applyBorder="1" applyAlignment="1">
      <alignment horizontal="left" indent="1"/>
    </xf>
    <xf numFmtId="49" fontId="11" fillId="3" borderId="10" xfId="1" applyNumberFormat="1" applyFont="1" applyFill="1" applyBorder="1" applyAlignment="1">
      <alignment horizontal="left" indent="1"/>
    </xf>
    <xf numFmtId="49" fontId="11" fillId="3" borderId="40" xfId="1" applyNumberFormat="1" applyFont="1" applyFill="1" applyBorder="1" applyAlignment="1">
      <alignment horizontal="left" indent="1"/>
    </xf>
    <xf numFmtId="49" fontId="11" fillId="3" borderId="11" xfId="1" applyNumberFormat="1" applyFont="1" applyFill="1" applyBorder="1" applyAlignment="1">
      <alignment horizontal="left" indent="1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49" fontId="2" fillId="0" borderId="45" xfId="0" applyNumberFormat="1" applyFont="1" applyFill="1" applyBorder="1" applyAlignment="1">
      <alignment horizontal="left"/>
    </xf>
    <xf numFmtId="49" fontId="2" fillId="0" borderId="46" xfId="0" applyNumberFormat="1" applyFont="1" applyFill="1" applyBorder="1" applyAlignment="1">
      <alignment horizontal="left"/>
    </xf>
    <xf numFmtId="0" fontId="0" fillId="0" borderId="14" xfId="0" applyBorder="1" applyAlignment="1"/>
    <xf numFmtId="0" fontId="0" fillId="0" borderId="16" xfId="0" applyBorder="1" applyAlignment="1"/>
    <xf numFmtId="0" fontId="0" fillId="0" borderId="15" xfId="0" applyBorder="1" applyAlignment="1"/>
    <xf numFmtId="0" fontId="3" fillId="3" borderId="5" xfId="0" applyFont="1" applyFill="1" applyBorder="1" applyAlignment="1">
      <alignment horizontal="left" indent="1"/>
    </xf>
    <xf numFmtId="0" fontId="6" fillId="3" borderId="5" xfId="0" applyFont="1" applyFill="1" applyBorder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3</xdr:col>
      <xdr:colOff>238125</xdr:colOff>
      <xdr:row>0</xdr:row>
      <xdr:rowOff>622577</xdr:rowOff>
    </xdr:to>
    <xdr:pic>
      <xdr:nvPicPr>
        <xdr:cNvPr id="2" name="Obrázek 1" descr="http://intranet/docs/sdilene/logomanual_Silnice_LK/Logo-barevne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Z16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L8" sqref="L8"/>
    </sheetView>
  </sheetViews>
  <sheetFormatPr defaultRowHeight="15" x14ac:dyDescent="0.25"/>
  <cols>
    <col min="1" max="1" width="4.140625" customWidth="1"/>
    <col min="2" max="2" width="4.85546875" customWidth="1"/>
    <col min="3" max="3" width="10.5703125" customWidth="1"/>
    <col min="4" max="5" width="10.7109375" customWidth="1"/>
    <col min="6" max="6" width="33.7109375" customWidth="1"/>
    <col min="7" max="9" width="11.140625" customWidth="1"/>
    <col min="10" max="10" width="5.28515625" customWidth="1"/>
  </cols>
  <sheetData>
    <row r="1" spans="1:10" ht="52.5" customHeight="1" thickBot="1" x14ac:dyDescent="0.3">
      <c r="A1" s="107" t="s">
        <v>99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x14ac:dyDescent="0.25">
      <c r="A2" s="85"/>
      <c r="B2" s="86"/>
      <c r="C2" s="86"/>
      <c r="D2" s="86"/>
      <c r="E2" s="86"/>
      <c r="F2" s="86"/>
      <c r="G2" s="86"/>
      <c r="H2" s="86"/>
      <c r="I2" s="86"/>
      <c r="J2" s="87"/>
    </row>
    <row r="3" spans="1:10" ht="28.15" customHeight="1" x14ac:dyDescent="0.25">
      <c r="A3" s="110" t="s">
        <v>100</v>
      </c>
      <c r="B3" s="111"/>
      <c r="C3" s="111"/>
      <c r="D3" s="111"/>
      <c r="E3" s="111"/>
      <c r="F3" s="111"/>
      <c r="G3" s="111"/>
      <c r="H3" s="111"/>
      <c r="I3" s="111"/>
      <c r="J3" s="112"/>
    </row>
    <row r="4" spans="1:10" ht="15.75" thickBot="1" x14ac:dyDescent="0.3">
      <c r="A4" s="85"/>
      <c r="B4" s="86"/>
      <c r="C4" s="86"/>
      <c r="D4" s="86"/>
      <c r="E4" s="86"/>
      <c r="F4" s="86"/>
      <c r="G4" s="86"/>
      <c r="H4" s="86"/>
      <c r="I4" s="86"/>
      <c r="J4" s="87"/>
    </row>
    <row r="5" spans="1:10" ht="30.75" thickBot="1" x14ac:dyDescent="0.3">
      <c r="A5" s="85"/>
      <c r="B5" s="78"/>
      <c r="C5" s="103" t="s">
        <v>98</v>
      </c>
      <c r="D5" s="103"/>
      <c r="E5" s="103"/>
      <c r="F5" s="92"/>
      <c r="G5" s="79" t="s">
        <v>1</v>
      </c>
      <c r="H5" s="79" t="s">
        <v>2</v>
      </c>
      <c r="I5" s="80" t="s">
        <v>0</v>
      </c>
      <c r="J5" s="87"/>
    </row>
    <row r="6" spans="1:10" ht="45" x14ac:dyDescent="0.25">
      <c r="A6" s="85"/>
      <c r="B6" s="77">
        <v>1</v>
      </c>
      <c r="C6" s="113" t="s">
        <v>85</v>
      </c>
      <c r="D6" s="113"/>
      <c r="E6" s="113"/>
      <c r="F6" s="101" t="s">
        <v>107</v>
      </c>
      <c r="G6" s="95">
        <v>44654</v>
      </c>
      <c r="H6" s="96"/>
      <c r="I6" s="97">
        <f t="shared" ref="I6:I18" si="0">SUM(G6:H6)</f>
        <v>44654</v>
      </c>
      <c r="J6" s="87"/>
    </row>
    <row r="7" spans="1:10" ht="45" x14ac:dyDescent="0.25">
      <c r="A7" s="85"/>
      <c r="B7" s="76">
        <v>2</v>
      </c>
      <c r="C7" s="102" t="s">
        <v>86</v>
      </c>
      <c r="D7" s="102"/>
      <c r="E7" s="102"/>
      <c r="F7" s="94" t="s">
        <v>104</v>
      </c>
      <c r="G7" s="98">
        <v>37204</v>
      </c>
      <c r="H7" s="99"/>
      <c r="I7" s="100">
        <f t="shared" si="0"/>
        <v>37204</v>
      </c>
      <c r="J7" s="87"/>
    </row>
    <row r="8" spans="1:10" ht="45" x14ac:dyDescent="0.25">
      <c r="A8" s="85"/>
      <c r="B8" s="76">
        <v>3</v>
      </c>
      <c r="C8" s="102" t="s">
        <v>87</v>
      </c>
      <c r="D8" s="102"/>
      <c r="E8" s="102"/>
      <c r="F8" s="94" t="s">
        <v>104</v>
      </c>
      <c r="G8" s="98">
        <v>12891</v>
      </c>
      <c r="H8" s="99"/>
      <c r="I8" s="100">
        <f t="shared" si="0"/>
        <v>12891</v>
      </c>
      <c r="J8" s="87"/>
    </row>
    <row r="9" spans="1:10" ht="45" x14ac:dyDescent="0.25">
      <c r="A9" s="85"/>
      <c r="B9" s="76">
        <v>4</v>
      </c>
      <c r="C9" s="102" t="s">
        <v>88</v>
      </c>
      <c r="D9" s="102"/>
      <c r="E9" s="102"/>
      <c r="F9" s="94" t="s">
        <v>103</v>
      </c>
      <c r="G9" s="98">
        <v>29340</v>
      </c>
      <c r="H9" s="99"/>
      <c r="I9" s="100">
        <f t="shared" si="0"/>
        <v>29340</v>
      </c>
      <c r="J9" s="87"/>
    </row>
    <row r="10" spans="1:10" ht="45" x14ac:dyDescent="0.25">
      <c r="A10" s="85"/>
      <c r="B10" s="76">
        <v>5</v>
      </c>
      <c r="C10" s="102" t="s">
        <v>89</v>
      </c>
      <c r="D10" s="102"/>
      <c r="E10" s="102"/>
      <c r="F10" s="94" t="s">
        <v>102</v>
      </c>
      <c r="G10" s="98">
        <v>24440</v>
      </c>
      <c r="H10" s="99"/>
      <c r="I10" s="100">
        <f t="shared" si="0"/>
        <v>24440</v>
      </c>
      <c r="J10" s="87"/>
    </row>
    <row r="11" spans="1:10" ht="45" x14ac:dyDescent="0.25">
      <c r="A11" s="85"/>
      <c r="B11" s="76">
        <v>6</v>
      </c>
      <c r="C11" s="102" t="s">
        <v>90</v>
      </c>
      <c r="D11" s="102"/>
      <c r="E11" s="102"/>
      <c r="F11" s="94" t="s">
        <v>102</v>
      </c>
      <c r="G11" s="98"/>
      <c r="H11" s="98">
        <v>38754</v>
      </c>
      <c r="I11" s="100">
        <f t="shared" si="0"/>
        <v>38754</v>
      </c>
      <c r="J11" s="87"/>
    </row>
    <row r="12" spans="1:10" ht="45" x14ac:dyDescent="0.25">
      <c r="A12" s="85"/>
      <c r="B12" s="76">
        <v>7</v>
      </c>
      <c r="C12" s="102" t="s">
        <v>91</v>
      </c>
      <c r="D12" s="102"/>
      <c r="E12" s="102"/>
      <c r="F12" s="94" t="s">
        <v>101</v>
      </c>
      <c r="G12" s="98"/>
      <c r="H12" s="98">
        <v>31475</v>
      </c>
      <c r="I12" s="100">
        <f>SUM(G12:H12)</f>
        <v>31475</v>
      </c>
      <c r="J12" s="87"/>
    </row>
    <row r="13" spans="1:10" ht="45" x14ac:dyDescent="0.25">
      <c r="A13" s="85"/>
      <c r="B13" s="76">
        <v>8</v>
      </c>
      <c r="C13" s="102" t="s">
        <v>92</v>
      </c>
      <c r="D13" s="102"/>
      <c r="E13" s="102"/>
      <c r="F13" s="94" t="s">
        <v>102</v>
      </c>
      <c r="G13" s="98"/>
      <c r="H13" s="98">
        <v>38340</v>
      </c>
      <c r="I13" s="100">
        <f>SUM(G13:H13)</f>
        <v>38340</v>
      </c>
      <c r="J13" s="87"/>
    </row>
    <row r="14" spans="1:10" ht="45" x14ac:dyDescent="0.25">
      <c r="A14" s="85"/>
      <c r="B14" s="76">
        <v>9</v>
      </c>
      <c r="C14" s="102" t="s">
        <v>93</v>
      </c>
      <c r="D14" s="102"/>
      <c r="E14" s="102"/>
      <c r="F14" s="94" t="s">
        <v>103</v>
      </c>
      <c r="G14" s="98"/>
      <c r="H14" s="98">
        <v>27440</v>
      </c>
      <c r="I14" s="100">
        <f t="shared" si="0"/>
        <v>27440</v>
      </c>
      <c r="J14" s="87"/>
    </row>
    <row r="15" spans="1:10" ht="45" x14ac:dyDescent="0.25">
      <c r="A15" s="85"/>
      <c r="B15" s="76">
        <v>10</v>
      </c>
      <c r="C15" s="102" t="s">
        <v>94</v>
      </c>
      <c r="D15" s="102"/>
      <c r="E15" s="102"/>
      <c r="F15" s="94" t="s">
        <v>103</v>
      </c>
      <c r="G15" s="98"/>
      <c r="H15" s="98">
        <v>32832</v>
      </c>
      <c r="I15" s="100">
        <f>SUM(G15:H15)</f>
        <v>32832</v>
      </c>
      <c r="J15" s="87"/>
    </row>
    <row r="16" spans="1:10" ht="45" x14ac:dyDescent="0.25">
      <c r="A16" s="85"/>
      <c r="B16" s="76">
        <v>11</v>
      </c>
      <c r="C16" s="102" t="s">
        <v>95</v>
      </c>
      <c r="D16" s="102"/>
      <c r="E16" s="102"/>
      <c r="F16" s="94" t="s">
        <v>105</v>
      </c>
      <c r="G16" s="98"/>
      <c r="H16" s="98">
        <v>32778</v>
      </c>
      <c r="I16" s="100">
        <f t="shared" si="0"/>
        <v>32778</v>
      </c>
      <c r="J16" s="87"/>
    </row>
    <row r="17" spans="1:10" ht="45" x14ac:dyDescent="0.25">
      <c r="A17" s="85"/>
      <c r="B17" s="76">
        <v>12</v>
      </c>
      <c r="C17" s="102" t="s">
        <v>96</v>
      </c>
      <c r="D17" s="102"/>
      <c r="E17" s="102"/>
      <c r="F17" s="94" t="s">
        <v>106</v>
      </c>
      <c r="G17" s="98"/>
      <c r="H17" s="98">
        <v>32586</v>
      </c>
      <c r="I17" s="100">
        <f>SUM(G17:H17)</f>
        <v>32586</v>
      </c>
      <c r="J17" s="87"/>
    </row>
    <row r="18" spans="1:10" ht="45" x14ac:dyDescent="0.25">
      <c r="A18" s="85"/>
      <c r="B18" s="76">
        <v>13</v>
      </c>
      <c r="C18" s="102" t="s">
        <v>97</v>
      </c>
      <c r="D18" s="102"/>
      <c r="E18" s="102"/>
      <c r="F18" s="94" t="s">
        <v>104</v>
      </c>
      <c r="G18" s="98"/>
      <c r="H18" s="98">
        <v>36254</v>
      </c>
      <c r="I18" s="100">
        <f t="shared" si="0"/>
        <v>36254</v>
      </c>
      <c r="J18" s="87"/>
    </row>
    <row r="19" spans="1:10" ht="15.75" thickBot="1" x14ac:dyDescent="0.3">
      <c r="A19" s="85"/>
      <c r="B19" s="104" t="s">
        <v>0</v>
      </c>
      <c r="C19" s="105"/>
      <c r="D19" s="105"/>
      <c r="E19" s="106"/>
      <c r="F19" s="93"/>
      <c r="G19" s="81">
        <f>SUM(G6:G18)</f>
        <v>148529</v>
      </c>
      <c r="H19" s="81">
        <f>SUM(H6:H18)</f>
        <v>270459</v>
      </c>
      <c r="I19" s="82">
        <f>SUM(I6:I18)</f>
        <v>418988</v>
      </c>
      <c r="J19" s="87"/>
    </row>
    <row r="20" spans="1:10" x14ac:dyDescent="0.25">
      <c r="A20" s="85"/>
      <c r="B20" s="86"/>
      <c r="C20" s="86"/>
      <c r="D20" s="86"/>
      <c r="E20" s="86"/>
      <c r="F20" s="86"/>
      <c r="G20" s="86"/>
      <c r="H20" s="86"/>
      <c r="I20" s="86"/>
      <c r="J20" s="87"/>
    </row>
    <row r="21" spans="1:10" x14ac:dyDescent="0.25">
      <c r="A21" s="88"/>
      <c r="B21" s="83" t="s">
        <v>3</v>
      </c>
      <c r="C21" s="84"/>
      <c r="D21" s="84"/>
      <c r="E21" s="84"/>
      <c r="F21" s="84"/>
      <c r="G21" s="84"/>
      <c r="H21" s="84"/>
      <c r="I21" s="84"/>
      <c r="J21" s="87"/>
    </row>
    <row r="22" spans="1:10" x14ac:dyDescent="0.25">
      <c r="A22" s="85"/>
      <c r="B22" s="86" t="s">
        <v>4</v>
      </c>
      <c r="C22" s="86"/>
      <c r="D22" s="86"/>
      <c r="E22" s="86"/>
      <c r="F22" s="86"/>
      <c r="G22" s="86"/>
      <c r="H22" s="86"/>
      <c r="I22" s="86"/>
      <c r="J22" s="87"/>
    </row>
    <row r="23" spans="1:10" x14ac:dyDescent="0.25">
      <c r="A23" s="85"/>
      <c r="B23" s="86" t="s">
        <v>50</v>
      </c>
      <c r="C23" s="86"/>
      <c r="D23" s="86"/>
      <c r="E23" s="86"/>
      <c r="F23" s="86"/>
      <c r="G23" s="86"/>
      <c r="H23" s="86"/>
      <c r="I23" s="86"/>
      <c r="J23" s="87"/>
    </row>
    <row r="24" spans="1:10" ht="15.75" thickBot="1" x14ac:dyDescent="0.3">
      <c r="A24" s="89"/>
      <c r="B24" s="90"/>
      <c r="C24" s="90"/>
      <c r="D24" s="90"/>
      <c r="E24" s="90"/>
      <c r="F24" s="90"/>
      <c r="G24" s="90"/>
      <c r="H24" s="90"/>
      <c r="I24" s="90"/>
      <c r="J24" s="91"/>
    </row>
  </sheetData>
  <mergeCells count="17">
    <mergeCell ref="A1:J1"/>
    <mergeCell ref="A3:J3"/>
    <mergeCell ref="C6:E6"/>
    <mergeCell ref="C7:E7"/>
    <mergeCell ref="C8:E8"/>
    <mergeCell ref="C16:E16"/>
    <mergeCell ref="C17:E17"/>
    <mergeCell ref="C18:E18"/>
    <mergeCell ref="C5:E5"/>
    <mergeCell ref="B19:E19"/>
    <mergeCell ref="C9:E9"/>
    <mergeCell ref="C10:E10"/>
    <mergeCell ref="C11:E11"/>
    <mergeCell ref="C12:E12"/>
    <mergeCell ref="C13:E13"/>
    <mergeCell ref="C14:E14"/>
    <mergeCell ref="C15:E15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view="pageBreakPreview" zoomScaleNormal="100" zoomScaleSheetLayoutView="100" workbookViewId="0">
      <selection activeCell="J35" sqref="J35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7" width="11.85546875" customWidth="1"/>
    <col min="8" max="8" width="10.140625" style="1" bestFit="1" customWidth="1"/>
    <col min="9" max="9" width="10.85546875" style="21" customWidth="1"/>
    <col min="10" max="10" width="8.140625" style="1" customWidth="1"/>
    <col min="11" max="11" width="7.28515625" style="1" customWidth="1"/>
    <col min="12" max="12" width="10.85546875" style="1" customWidth="1"/>
    <col min="13" max="13" width="10.7109375" customWidth="1"/>
    <col min="14" max="14" width="8.85546875" customWidth="1"/>
    <col min="15" max="15" width="14.140625" customWidth="1"/>
    <col min="16" max="16" width="8.28515625" customWidth="1"/>
    <col min="17" max="17" width="14.140625" customWidth="1"/>
    <col min="18" max="18" width="16" customWidth="1"/>
    <col min="19" max="19" width="7.5703125" customWidth="1"/>
    <col min="20" max="20" width="12.42578125" customWidth="1"/>
    <col min="21" max="21" width="47.42578125" bestFit="1" customWidth="1"/>
    <col min="22" max="22" width="10.85546875" style="21" customWidth="1"/>
    <col min="23" max="23" width="10.42578125" bestFit="1" customWidth="1"/>
    <col min="24" max="24" width="16" bestFit="1" customWidth="1"/>
    <col min="25" max="25" width="6.28515625" customWidth="1"/>
    <col min="26" max="26" width="12.42578125" bestFit="1" customWidth="1"/>
    <col min="27" max="27" width="47.42578125" bestFit="1" customWidth="1"/>
  </cols>
  <sheetData>
    <row r="1" spans="1:22" x14ac:dyDescent="0.25">
      <c r="A1" s="144" t="s">
        <v>5</v>
      </c>
      <c r="B1" s="145"/>
      <c r="C1" s="146" t="s">
        <v>78</v>
      </c>
      <c r="D1" s="146"/>
      <c r="E1" s="146"/>
      <c r="F1" s="146"/>
      <c r="G1" s="147"/>
      <c r="J1" s="40"/>
      <c r="K1" s="40"/>
      <c r="L1" s="40"/>
      <c r="M1" s="41"/>
      <c r="N1" s="41"/>
      <c r="O1" s="41"/>
      <c r="P1" s="41"/>
      <c r="Q1" s="41"/>
      <c r="R1" s="41"/>
      <c r="S1" s="41"/>
      <c r="T1" s="41"/>
    </row>
    <row r="2" spans="1:22" x14ac:dyDescent="0.25">
      <c r="A2" s="128" t="s">
        <v>6</v>
      </c>
      <c r="B2" s="129"/>
      <c r="C2" s="148" t="s">
        <v>38</v>
      </c>
      <c r="D2" s="148"/>
      <c r="E2" s="148"/>
      <c r="F2" s="148"/>
      <c r="G2" s="149"/>
      <c r="J2" s="40"/>
      <c r="K2" s="40"/>
      <c r="L2" s="40"/>
      <c r="M2" s="41"/>
      <c r="N2" s="41"/>
      <c r="O2" s="41"/>
      <c r="P2" s="41"/>
      <c r="Q2" s="41"/>
      <c r="R2" s="41"/>
      <c r="S2" s="41"/>
      <c r="T2" s="41"/>
    </row>
    <row r="3" spans="1:22" x14ac:dyDescent="0.25">
      <c r="A3" s="128" t="s">
        <v>8</v>
      </c>
      <c r="B3" s="129"/>
      <c r="C3" s="148" t="s">
        <v>33</v>
      </c>
      <c r="D3" s="148"/>
      <c r="E3" s="148"/>
      <c r="F3" s="148"/>
      <c r="G3" s="149"/>
      <c r="J3" s="40"/>
      <c r="K3" s="40"/>
      <c r="L3" s="40"/>
      <c r="M3" s="41"/>
      <c r="N3" s="41"/>
      <c r="O3" s="41"/>
      <c r="P3" s="41"/>
      <c r="Q3" s="41"/>
      <c r="R3" s="41"/>
      <c r="S3" s="41"/>
      <c r="T3" s="41"/>
    </row>
    <row r="4" spans="1:22" x14ac:dyDescent="0.25">
      <c r="A4" s="128" t="s">
        <v>9</v>
      </c>
      <c r="B4" s="129"/>
      <c r="C4" s="130"/>
      <c r="D4" s="130"/>
      <c r="E4" s="130"/>
      <c r="F4" s="130"/>
      <c r="G4" s="131"/>
      <c r="J4" s="40"/>
      <c r="K4" s="40"/>
      <c r="L4" s="40"/>
      <c r="M4" s="41"/>
      <c r="N4" s="41"/>
      <c r="O4" s="41"/>
      <c r="P4" s="41"/>
      <c r="Q4" s="41"/>
      <c r="R4" s="41"/>
      <c r="S4" s="41"/>
      <c r="T4" s="41"/>
    </row>
    <row r="5" spans="1:22" x14ac:dyDescent="0.25">
      <c r="A5" s="132" t="s">
        <v>10</v>
      </c>
      <c r="B5" s="133"/>
      <c r="C5" s="27"/>
      <c r="D5" s="134"/>
      <c r="E5" s="135"/>
      <c r="F5" s="135"/>
      <c r="G5" s="136"/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</row>
    <row r="6" spans="1:22" x14ac:dyDescent="0.25">
      <c r="A6" s="128" t="s">
        <v>11</v>
      </c>
      <c r="B6" s="129"/>
      <c r="C6" s="137"/>
      <c r="D6" s="137"/>
      <c r="E6" s="137"/>
      <c r="F6" s="137"/>
      <c r="G6" s="138"/>
      <c r="J6" s="44"/>
      <c r="K6" s="44"/>
      <c r="L6" s="44"/>
      <c r="M6" s="45"/>
      <c r="N6" s="45"/>
      <c r="O6" s="45"/>
      <c r="P6" s="45"/>
      <c r="Q6" s="45"/>
      <c r="R6" s="45"/>
      <c r="S6" s="45"/>
      <c r="T6" s="45"/>
    </row>
    <row r="7" spans="1:22" x14ac:dyDescent="0.25">
      <c r="A7" s="132" t="s">
        <v>12</v>
      </c>
      <c r="B7" s="133"/>
      <c r="C7" s="139"/>
      <c r="D7" s="139"/>
      <c r="E7" s="139"/>
      <c r="F7" s="139"/>
      <c r="G7" s="140"/>
      <c r="J7" s="46"/>
      <c r="K7" s="46"/>
      <c r="L7" s="46"/>
      <c r="M7" s="47"/>
      <c r="N7" s="47"/>
      <c r="O7" s="47"/>
      <c r="P7" s="47"/>
      <c r="Q7" s="47"/>
      <c r="R7" s="47"/>
      <c r="S7" s="47"/>
      <c r="T7" s="47"/>
    </row>
    <row r="8" spans="1:22" x14ac:dyDescent="0.25">
      <c r="A8" s="128" t="s">
        <v>13</v>
      </c>
      <c r="B8" s="129"/>
      <c r="C8" s="159"/>
      <c r="D8" s="139"/>
      <c r="E8" s="139"/>
      <c r="F8" s="139"/>
      <c r="G8" s="140"/>
      <c r="J8" s="46"/>
      <c r="K8" s="46"/>
      <c r="L8" s="46"/>
      <c r="M8" s="47"/>
      <c r="N8" s="47"/>
      <c r="O8" s="47"/>
      <c r="P8" s="47"/>
      <c r="Q8" s="47"/>
      <c r="R8" s="47"/>
      <c r="S8" s="47"/>
      <c r="T8" s="47"/>
    </row>
    <row r="9" spans="1:22" ht="15.75" thickBot="1" x14ac:dyDescent="0.3">
      <c r="A9" s="22" t="s">
        <v>25</v>
      </c>
      <c r="B9" s="23"/>
      <c r="C9" s="160"/>
      <c r="D9" s="150"/>
      <c r="E9" s="150"/>
      <c r="F9" s="150"/>
      <c r="G9" s="151"/>
      <c r="J9" s="48"/>
      <c r="K9" s="48"/>
      <c r="L9" s="48"/>
      <c r="M9" s="49"/>
      <c r="N9" s="49"/>
      <c r="O9" s="49"/>
      <c r="P9" s="49"/>
      <c r="Q9" s="49"/>
      <c r="R9" s="49"/>
      <c r="S9" s="49"/>
      <c r="T9" s="49"/>
    </row>
    <row r="10" spans="1:22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SUM(G12:G22)</f>
        <v>27444</v>
      </c>
      <c r="I10" s="21">
        <f>SUM(I12:I103)</f>
        <v>0</v>
      </c>
      <c r="J10" s="50"/>
      <c r="K10" s="50"/>
      <c r="L10" s="50"/>
      <c r="M10" s="51"/>
      <c r="N10" s="51"/>
      <c r="O10" s="51"/>
      <c r="P10" s="51"/>
      <c r="Q10" s="51"/>
      <c r="R10" s="51"/>
      <c r="S10" s="51"/>
      <c r="T10" s="51"/>
      <c r="V10" s="21">
        <f>SUM(V22:V52)</f>
        <v>0</v>
      </c>
    </row>
    <row r="11" spans="1:22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3" t="s">
        <v>21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  <c r="T11" s="53"/>
    </row>
    <row r="12" spans="1:22" x14ac:dyDescent="0.25">
      <c r="A12" s="8" t="s">
        <v>27</v>
      </c>
      <c r="B12" s="9" t="s">
        <v>22</v>
      </c>
      <c r="C12" s="9">
        <v>3</v>
      </c>
      <c r="D12" s="9">
        <v>27241</v>
      </c>
      <c r="E12" s="9">
        <v>0</v>
      </c>
      <c r="F12" s="9">
        <v>199</v>
      </c>
      <c r="G12" s="10">
        <v>199</v>
      </c>
      <c r="I12" s="21" t="b">
        <f t="shared" ref="I12:I72" si="0">IF(C12=0,G12)</f>
        <v>0</v>
      </c>
      <c r="J12" s="52"/>
      <c r="K12" s="52"/>
      <c r="L12" s="52"/>
      <c r="M12" s="53"/>
      <c r="N12" s="53"/>
      <c r="O12" s="53"/>
      <c r="P12" s="53"/>
      <c r="Q12" s="53"/>
      <c r="R12" s="53"/>
      <c r="S12" s="53"/>
      <c r="T12" s="53"/>
    </row>
    <row r="13" spans="1:22" x14ac:dyDescent="0.25">
      <c r="A13" s="34" t="s">
        <v>27</v>
      </c>
      <c r="B13" s="35" t="s">
        <v>22</v>
      </c>
      <c r="C13" s="35">
        <v>3</v>
      </c>
      <c r="D13" s="35">
        <v>27243</v>
      </c>
      <c r="E13" s="35">
        <v>0</v>
      </c>
      <c r="F13" s="35">
        <v>4467</v>
      </c>
      <c r="G13" s="36">
        <v>4467</v>
      </c>
      <c r="J13" s="52"/>
      <c r="K13" s="52"/>
      <c r="L13" s="52"/>
      <c r="M13" s="53"/>
      <c r="N13" s="53"/>
      <c r="O13" s="53"/>
      <c r="P13" s="53"/>
      <c r="Q13" s="53"/>
      <c r="R13" s="53"/>
      <c r="S13" s="53"/>
      <c r="T13" s="53"/>
    </row>
    <row r="14" spans="1:22" x14ac:dyDescent="0.25">
      <c r="A14" s="34" t="s">
        <v>27</v>
      </c>
      <c r="B14" s="35" t="s">
        <v>22</v>
      </c>
      <c r="C14" s="35">
        <v>3</v>
      </c>
      <c r="D14" s="35">
        <v>27243</v>
      </c>
      <c r="E14" s="35">
        <v>4467</v>
      </c>
      <c r="F14" s="35">
        <v>7452</v>
      </c>
      <c r="G14" s="36">
        <v>2985</v>
      </c>
      <c r="J14" s="52"/>
      <c r="K14" s="52"/>
      <c r="L14" s="52"/>
      <c r="M14" s="53"/>
      <c r="N14" s="53"/>
      <c r="O14" s="53"/>
      <c r="P14" s="53"/>
      <c r="Q14" s="53"/>
      <c r="R14" s="53"/>
      <c r="S14" s="53"/>
      <c r="T14" s="53"/>
    </row>
    <row r="15" spans="1:22" x14ac:dyDescent="0.25">
      <c r="A15" s="34" t="s">
        <v>27</v>
      </c>
      <c r="B15" s="35" t="s">
        <v>22</v>
      </c>
      <c r="C15" s="35">
        <v>3</v>
      </c>
      <c r="D15" s="35">
        <v>27241</v>
      </c>
      <c r="E15" s="35">
        <v>199</v>
      </c>
      <c r="F15" s="35">
        <v>3239</v>
      </c>
      <c r="G15" s="36">
        <v>3040</v>
      </c>
      <c r="J15" s="52"/>
      <c r="K15" s="52"/>
      <c r="L15" s="52"/>
      <c r="M15" s="53"/>
      <c r="N15" s="53"/>
      <c r="O15" s="53"/>
      <c r="P15" s="53"/>
      <c r="Q15" s="53"/>
      <c r="R15" s="53"/>
      <c r="S15" s="53"/>
      <c r="T15" s="53"/>
    </row>
    <row r="16" spans="1:22" x14ac:dyDescent="0.25">
      <c r="A16" s="34" t="s">
        <v>27</v>
      </c>
      <c r="B16" s="35" t="s">
        <v>22</v>
      </c>
      <c r="C16" s="35">
        <v>3</v>
      </c>
      <c r="D16" s="35">
        <v>27241</v>
      </c>
      <c r="E16" s="35">
        <v>3239</v>
      </c>
      <c r="F16" s="35">
        <v>4972</v>
      </c>
      <c r="G16" s="36">
        <v>1733</v>
      </c>
      <c r="J16" s="52"/>
      <c r="K16" s="52"/>
      <c r="L16" s="52"/>
      <c r="M16" s="53"/>
      <c r="N16" s="53"/>
      <c r="O16" s="53"/>
      <c r="P16" s="53"/>
      <c r="Q16" s="53"/>
      <c r="R16" s="53"/>
      <c r="S16" s="53"/>
      <c r="T16" s="53"/>
    </row>
    <row r="17" spans="1:22" x14ac:dyDescent="0.25">
      <c r="A17" s="34" t="s">
        <v>27</v>
      </c>
      <c r="B17" s="35" t="s">
        <v>22</v>
      </c>
      <c r="C17" s="35">
        <v>3</v>
      </c>
      <c r="D17" s="35">
        <v>27244</v>
      </c>
      <c r="E17" s="35">
        <v>3328</v>
      </c>
      <c r="F17" s="35">
        <v>6131</v>
      </c>
      <c r="G17" s="36">
        <v>2803</v>
      </c>
      <c r="J17" s="52"/>
      <c r="K17" s="52"/>
      <c r="L17" s="52"/>
      <c r="M17" s="53"/>
      <c r="N17" s="53"/>
      <c r="O17" s="53"/>
      <c r="P17" s="53"/>
      <c r="Q17" s="53"/>
      <c r="R17" s="53"/>
      <c r="S17" s="53"/>
      <c r="T17" s="53"/>
    </row>
    <row r="18" spans="1:22" x14ac:dyDescent="0.25">
      <c r="A18" s="34" t="s">
        <v>27</v>
      </c>
      <c r="B18" s="35" t="s">
        <v>22</v>
      </c>
      <c r="C18" s="35">
        <v>3</v>
      </c>
      <c r="D18" s="35">
        <v>27244</v>
      </c>
      <c r="E18" s="35">
        <v>0</v>
      </c>
      <c r="F18" s="35">
        <v>3328</v>
      </c>
      <c r="G18" s="36">
        <v>3328</v>
      </c>
      <c r="J18" s="52"/>
      <c r="K18" s="52"/>
      <c r="L18" s="52"/>
      <c r="M18" s="53"/>
      <c r="N18" s="53"/>
      <c r="O18" s="53"/>
      <c r="P18" s="53"/>
      <c r="Q18" s="53"/>
      <c r="R18" s="53"/>
      <c r="S18" s="53"/>
      <c r="T18" s="53"/>
    </row>
    <row r="19" spans="1:22" x14ac:dyDescent="0.25">
      <c r="A19" s="11" t="s">
        <v>27</v>
      </c>
      <c r="B19" s="12" t="s">
        <v>22</v>
      </c>
      <c r="C19" s="12">
        <v>3</v>
      </c>
      <c r="D19" s="12">
        <v>27240</v>
      </c>
      <c r="E19" s="12">
        <v>0</v>
      </c>
      <c r="F19" s="12">
        <v>1807</v>
      </c>
      <c r="G19" s="13">
        <v>1807</v>
      </c>
      <c r="I19" s="21" t="b">
        <f t="shared" si="0"/>
        <v>0</v>
      </c>
      <c r="J19" s="52"/>
      <c r="K19" s="52"/>
      <c r="L19" s="52"/>
      <c r="M19" s="53"/>
      <c r="N19" s="53"/>
      <c r="O19" s="53"/>
      <c r="P19" s="53"/>
      <c r="Q19" s="53"/>
      <c r="R19" s="53"/>
      <c r="S19" s="53"/>
      <c r="T19" s="53"/>
    </row>
    <row r="20" spans="1:22" x14ac:dyDescent="0.25">
      <c r="A20" s="11" t="s">
        <v>27</v>
      </c>
      <c r="B20" s="12" t="s">
        <v>28</v>
      </c>
      <c r="C20" s="12">
        <v>2</v>
      </c>
      <c r="D20" s="12">
        <v>592</v>
      </c>
      <c r="E20" s="12">
        <v>7858</v>
      </c>
      <c r="F20" s="12">
        <v>14719</v>
      </c>
      <c r="G20" s="13">
        <v>6861</v>
      </c>
      <c r="I20" s="21" t="b">
        <f t="shared" si="0"/>
        <v>0</v>
      </c>
      <c r="J20" s="52"/>
      <c r="K20" s="52"/>
      <c r="L20" s="52"/>
      <c r="M20" s="53"/>
      <c r="N20" s="53"/>
      <c r="O20" s="53"/>
      <c r="P20" s="53"/>
      <c r="Q20" s="53"/>
      <c r="R20" s="53"/>
      <c r="S20" s="53"/>
      <c r="T20" s="53"/>
    </row>
    <row r="21" spans="1:22" ht="15.75" thickBot="1" x14ac:dyDescent="0.3">
      <c r="A21" s="11" t="s">
        <v>27</v>
      </c>
      <c r="B21" s="12" t="s">
        <v>22</v>
      </c>
      <c r="C21" s="12">
        <v>3</v>
      </c>
      <c r="D21" s="12">
        <v>27242</v>
      </c>
      <c r="E21" s="12">
        <v>0</v>
      </c>
      <c r="F21" s="12">
        <v>221</v>
      </c>
      <c r="G21" s="13">
        <v>221</v>
      </c>
      <c r="I21" s="21" t="b">
        <f t="shared" si="0"/>
        <v>0</v>
      </c>
      <c r="J21" s="52"/>
      <c r="K21" s="52"/>
      <c r="L21" s="52"/>
      <c r="M21" s="53"/>
      <c r="N21" s="53"/>
      <c r="O21" s="53"/>
      <c r="P21" s="53"/>
      <c r="Q21" s="53"/>
      <c r="R21" s="53"/>
      <c r="S21" s="53"/>
      <c r="T21" s="53"/>
    </row>
    <row r="22" spans="1:22" ht="15.75" thickBot="1" x14ac:dyDescent="0.3">
      <c r="A22" s="54" t="s">
        <v>42</v>
      </c>
      <c r="B22" s="55"/>
      <c r="C22" s="55"/>
      <c r="D22" s="55"/>
      <c r="E22" s="55"/>
      <c r="F22" s="55"/>
      <c r="G22" s="56"/>
      <c r="I22" s="21">
        <f t="shared" si="0"/>
        <v>0</v>
      </c>
      <c r="J22" s="50"/>
      <c r="K22" s="50"/>
      <c r="L22" s="50"/>
      <c r="M22" s="51"/>
      <c r="N22" s="51"/>
      <c r="O22" s="51"/>
      <c r="P22" s="51"/>
      <c r="Q22" s="51"/>
      <c r="R22" s="51"/>
      <c r="S22" s="51"/>
      <c r="T22" s="51"/>
      <c r="V22" s="21">
        <f t="shared" ref="V22:V52" si="1">IF(C22=0,G22)</f>
        <v>0</v>
      </c>
    </row>
    <row r="23" spans="1:22" ht="15.75" thickBot="1" x14ac:dyDescent="0.3">
      <c r="A23" s="152"/>
      <c r="B23" s="153"/>
      <c r="C23" s="153"/>
      <c r="D23" s="153"/>
      <c r="E23" s="153"/>
      <c r="F23" s="153"/>
      <c r="G23" s="154"/>
      <c r="I23" s="21">
        <f t="shared" si="0"/>
        <v>0</v>
      </c>
      <c r="J23" s="57"/>
      <c r="K23" s="57"/>
      <c r="L23" s="57"/>
      <c r="M23" s="58"/>
      <c r="N23" s="58"/>
      <c r="O23" s="58"/>
      <c r="P23" s="58"/>
      <c r="Q23" s="58"/>
      <c r="R23" s="58"/>
      <c r="S23" s="58"/>
      <c r="T23" s="58"/>
      <c r="V23" s="21">
        <f t="shared" si="1"/>
        <v>0</v>
      </c>
    </row>
    <row r="24" spans="1:22" x14ac:dyDescent="0.25">
      <c r="A24" s="120" t="s">
        <v>24</v>
      </c>
      <c r="B24" s="121"/>
      <c r="C24" s="121"/>
      <c r="D24" s="121"/>
      <c r="E24" s="121"/>
      <c r="F24" s="121"/>
      <c r="G24" s="122"/>
      <c r="I24" s="21">
        <f t="shared" si="0"/>
        <v>0</v>
      </c>
      <c r="J24" s="59"/>
      <c r="K24" s="59"/>
      <c r="L24" s="59"/>
      <c r="M24" s="60"/>
      <c r="N24" s="60"/>
      <c r="O24" s="60"/>
      <c r="P24" s="60"/>
      <c r="Q24" s="60"/>
      <c r="R24" s="60"/>
      <c r="S24" s="60"/>
      <c r="T24" s="60"/>
      <c r="V24" s="21">
        <f t="shared" si="1"/>
        <v>0</v>
      </c>
    </row>
    <row r="25" spans="1:22" x14ac:dyDescent="0.25">
      <c r="A25" s="123" t="s">
        <v>62</v>
      </c>
      <c r="B25" s="124"/>
      <c r="C25" s="124"/>
      <c r="D25" s="124"/>
      <c r="E25" s="124"/>
      <c r="F25" s="124"/>
      <c r="G25" s="125"/>
      <c r="I25" s="21">
        <f t="shared" si="0"/>
        <v>0</v>
      </c>
      <c r="J25" s="61"/>
      <c r="K25" s="61"/>
      <c r="L25" s="61"/>
      <c r="M25" s="62"/>
      <c r="N25" s="62"/>
      <c r="O25" s="62"/>
      <c r="P25" s="62"/>
      <c r="Q25" s="62"/>
      <c r="R25" s="62"/>
      <c r="S25" s="62"/>
      <c r="T25" s="62"/>
      <c r="V25" s="21">
        <f t="shared" si="1"/>
        <v>0</v>
      </c>
    </row>
    <row r="26" spans="1:22" x14ac:dyDescent="0.25">
      <c r="A26" s="123" t="s">
        <v>63</v>
      </c>
      <c r="B26" s="124"/>
      <c r="C26" s="124"/>
      <c r="D26" s="124"/>
      <c r="E26" s="124"/>
      <c r="F26" s="124"/>
      <c r="G26" s="125"/>
      <c r="I26" s="21">
        <f t="shared" si="0"/>
        <v>0</v>
      </c>
      <c r="J26" s="61"/>
      <c r="K26" s="61"/>
      <c r="L26" s="61"/>
      <c r="M26" s="62"/>
      <c r="N26" s="62"/>
      <c r="O26" s="62"/>
      <c r="P26" s="62"/>
      <c r="Q26" s="62"/>
      <c r="R26" s="62"/>
      <c r="S26" s="62"/>
      <c r="T26" s="62"/>
      <c r="V26" s="21">
        <f t="shared" si="1"/>
        <v>0</v>
      </c>
    </row>
    <row r="27" spans="1:22" x14ac:dyDescent="0.25">
      <c r="A27" s="123"/>
      <c r="B27" s="124"/>
      <c r="C27" s="124"/>
      <c r="D27" s="124"/>
      <c r="E27" s="124"/>
      <c r="F27" s="124"/>
      <c r="G27" s="125"/>
      <c r="I27" s="21">
        <f t="shared" si="0"/>
        <v>0</v>
      </c>
      <c r="J27" s="61"/>
      <c r="K27" s="61"/>
      <c r="L27" s="61"/>
      <c r="M27" s="62"/>
      <c r="N27" s="62"/>
      <c r="O27" s="62"/>
      <c r="P27" s="62"/>
      <c r="Q27" s="62"/>
      <c r="R27" s="62"/>
      <c r="S27" s="62"/>
      <c r="T27" s="62"/>
      <c r="V27" s="21">
        <f t="shared" si="1"/>
        <v>0</v>
      </c>
    </row>
    <row r="28" spans="1:22" x14ac:dyDescent="0.25">
      <c r="A28" s="123"/>
      <c r="B28" s="124"/>
      <c r="C28" s="124"/>
      <c r="D28" s="124"/>
      <c r="E28" s="124"/>
      <c r="F28" s="124"/>
      <c r="G28" s="125"/>
      <c r="I28" s="21">
        <f t="shared" si="0"/>
        <v>0</v>
      </c>
      <c r="J28" s="61"/>
      <c r="K28" s="61"/>
      <c r="L28" s="61"/>
      <c r="M28" s="62"/>
      <c r="N28" s="62"/>
      <c r="O28" s="62"/>
      <c r="P28" s="62"/>
      <c r="Q28" s="62"/>
      <c r="R28" s="62"/>
      <c r="S28" s="62"/>
      <c r="T28" s="62"/>
      <c r="V28" s="21">
        <f t="shared" si="1"/>
        <v>0</v>
      </c>
    </row>
    <row r="29" spans="1:22" ht="15.75" thickBot="1" x14ac:dyDescent="0.3">
      <c r="A29" s="114"/>
      <c r="B29" s="115"/>
      <c r="C29" s="115"/>
      <c r="D29" s="115"/>
      <c r="E29" s="115"/>
      <c r="F29" s="115"/>
      <c r="G29" s="116"/>
      <c r="I29" s="21">
        <f t="shared" si="0"/>
        <v>0</v>
      </c>
      <c r="J29" s="61"/>
      <c r="K29" s="61"/>
      <c r="L29" s="61"/>
      <c r="M29" s="62"/>
      <c r="N29" s="62"/>
      <c r="O29" s="62"/>
      <c r="P29" s="62"/>
      <c r="Q29" s="62"/>
      <c r="R29" s="62"/>
      <c r="S29" s="62"/>
      <c r="T29" s="62"/>
      <c r="V29" s="21">
        <f t="shared" si="1"/>
        <v>0</v>
      </c>
    </row>
    <row r="30" spans="1:22" x14ac:dyDescent="0.25">
      <c r="I30" s="21">
        <f t="shared" si="0"/>
        <v>0</v>
      </c>
      <c r="V30" s="21">
        <f t="shared" si="1"/>
        <v>0</v>
      </c>
    </row>
    <row r="31" spans="1:22" x14ac:dyDescent="0.25">
      <c r="I31" s="21">
        <f t="shared" si="0"/>
        <v>0</v>
      </c>
      <c r="V31" s="21">
        <f t="shared" si="1"/>
        <v>0</v>
      </c>
    </row>
    <row r="32" spans="1:22" x14ac:dyDescent="0.25">
      <c r="I32" s="21">
        <f t="shared" si="0"/>
        <v>0</v>
      </c>
      <c r="V32" s="21">
        <f t="shared" si="1"/>
        <v>0</v>
      </c>
    </row>
    <row r="33" spans="4:22" x14ac:dyDescent="0.25">
      <c r="I33" s="21">
        <f t="shared" si="0"/>
        <v>0</v>
      </c>
      <c r="V33" s="21">
        <f t="shared" si="1"/>
        <v>0</v>
      </c>
    </row>
    <row r="34" spans="4:22" x14ac:dyDescent="0.25">
      <c r="I34" s="21">
        <f t="shared" si="0"/>
        <v>0</v>
      </c>
      <c r="V34" s="21">
        <f t="shared" si="1"/>
        <v>0</v>
      </c>
    </row>
    <row r="35" spans="4:22" x14ac:dyDescent="0.25">
      <c r="I35" s="21">
        <f t="shared" si="0"/>
        <v>0</v>
      </c>
      <c r="V35" s="21">
        <f t="shared" si="1"/>
        <v>0</v>
      </c>
    </row>
    <row r="36" spans="4:22" x14ac:dyDescent="0.25">
      <c r="I36" s="21">
        <f t="shared" si="0"/>
        <v>0</v>
      </c>
      <c r="V36" s="21">
        <f t="shared" si="1"/>
        <v>0</v>
      </c>
    </row>
    <row r="37" spans="4:22" x14ac:dyDescent="0.25">
      <c r="I37" s="21">
        <f t="shared" si="0"/>
        <v>0</v>
      </c>
      <c r="V37" s="21">
        <f t="shared" si="1"/>
        <v>0</v>
      </c>
    </row>
    <row r="38" spans="4:22" x14ac:dyDescent="0.25">
      <c r="I38" s="21">
        <f t="shared" si="0"/>
        <v>0</v>
      </c>
      <c r="V38" s="21">
        <f t="shared" si="1"/>
        <v>0</v>
      </c>
    </row>
    <row r="39" spans="4:22" x14ac:dyDescent="0.25">
      <c r="I39" s="21">
        <f t="shared" si="0"/>
        <v>0</v>
      </c>
      <c r="V39" s="21">
        <f t="shared" si="1"/>
        <v>0</v>
      </c>
    </row>
    <row r="40" spans="4:22" x14ac:dyDescent="0.25">
      <c r="I40" s="21">
        <f t="shared" si="0"/>
        <v>0</v>
      </c>
      <c r="V40" s="21">
        <f t="shared" si="1"/>
        <v>0</v>
      </c>
    </row>
    <row r="41" spans="4:22" x14ac:dyDescent="0.25">
      <c r="I41" s="21">
        <f t="shared" si="0"/>
        <v>0</v>
      </c>
      <c r="V41" s="21">
        <f t="shared" si="1"/>
        <v>0</v>
      </c>
    </row>
    <row r="42" spans="4:22" x14ac:dyDescent="0.25">
      <c r="I42" s="21">
        <f t="shared" si="0"/>
        <v>0</v>
      </c>
      <c r="V42" s="21">
        <f t="shared" si="1"/>
        <v>0</v>
      </c>
    </row>
    <row r="43" spans="4:22" x14ac:dyDescent="0.25">
      <c r="I43" s="21">
        <f t="shared" si="0"/>
        <v>0</v>
      </c>
      <c r="V43" s="21">
        <f t="shared" si="1"/>
        <v>0</v>
      </c>
    </row>
    <row r="44" spans="4:22" x14ac:dyDescent="0.25">
      <c r="D44"/>
      <c r="E44"/>
      <c r="I44" s="21">
        <f t="shared" si="0"/>
        <v>0</v>
      </c>
      <c r="V44" s="21">
        <f t="shared" si="1"/>
        <v>0</v>
      </c>
    </row>
    <row r="45" spans="4:22" x14ac:dyDescent="0.25">
      <c r="D45"/>
      <c r="E45"/>
      <c r="I45" s="21">
        <f t="shared" si="0"/>
        <v>0</v>
      </c>
      <c r="V45" s="21">
        <f t="shared" si="1"/>
        <v>0</v>
      </c>
    </row>
    <row r="46" spans="4:22" x14ac:dyDescent="0.25">
      <c r="D46"/>
      <c r="E46"/>
      <c r="I46" s="21">
        <f t="shared" si="0"/>
        <v>0</v>
      </c>
      <c r="V46" s="21">
        <f t="shared" si="1"/>
        <v>0</v>
      </c>
    </row>
    <row r="47" spans="4:22" x14ac:dyDescent="0.25">
      <c r="D47"/>
      <c r="E47"/>
      <c r="I47" s="21">
        <f t="shared" si="0"/>
        <v>0</v>
      </c>
      <c r="V47" s="21">
        <f t="shared" si="1"/>
        <v>0</v>
      </c>
    </row>
    <row r="48" spans="4:22" x14ac:dyDescent="0.25">
      <c r="D48"/>
      <c r="E48"/>
      <c r="I48" s="21">
        <f t="shared" si="0"/>
        <v>0</v>
      </c>
      <c r="V48" s="21">
        <f t="shared" si="1"/>
        <v>0</v>
      </c>
    </row>
    <row r="49" spans="4:22" x14ac:dyDescent="0.25">
      <c r="D49"/>
      <c r="E49"/>
      <c r="I49" s="21">
        <f t="shared" si="0"/>
        <v>0</v>
      </c>
      <c r="V49" s="21">
        <f t="shared" si="1"/>
        <v>0</v>
      </c>
    </row>
    <row r="50" spans="4:22" x14ac:dyDescent="0.25">
      <c r="D50"/>
      <c r="E50"/>
      <c r="I50" s="21">
        <f t="shared" si="0"/>
        <v>0</v>
      </c>
      <c r="V50" s="21">
        <f t="shared" si="1"/>
        <v>0</v>
      </c>
    </row>
    <row r="51" spans="4:22" x14ac:dyDescent="0.25">
      <c r="D51"/>
      <c r="E51"/>
      <c r="I51" s="21">
        <f t="shared" si="0"/>
        <v>0</v>
      </c>
      <c r="V51" s="21">
        <f t="shared" si="1"/>
        <v>0</v>
      </c>
    </row>
    <row r="52" spans="4:22" x14ac:dyDescent="0.25">
      <c r="D52"/>
      <c r="E52"/>
      <c r="I52" s="21">
        <f t="shared" si="0"/>
        <v>0</v>
      </c>
      <c r="V52" s="21">
        <f t="shared" si="1"/>
        <v>0</v>
      </c>
    </row>
    <row r="53" spans="4:22" x14ac:dyDescent="0.25">
      <c r="D53"/>
      <c r="E53"/>
      <c r="I53" s="21">
        <f t="shared" si="0"/>
        <v>0</v>
      </c>
    </row>
    <row r="54" spans="4:22" x14ac:dyDescent="0.25">
      <c r="D54"/>
      <c r="E54"/>
      <c r="I54" s="21">
        <f t="shared" si="0"/>
        <v>0</v>
      </c>
    </row>
    <row r="55" spans="4:22" x14ac:dyDescent="0.25">
      <c r="D55"/>
      <c r="E55"/>
      <c r="I55" s="21">
        <f t="shared" si="0"/>
        <v>0</v>
      </c>
    </row>
    <row r="56" spans="4:22" x14ac:dyDescent="0.25">
      <c r="D56"/>
      <c r="E56"/>
      <c r="I56" s="21">
        <f t="shared" si="0"/>
        <v>0</v>
      </c>
    </row>
    <row r="57" spans="4:22" x14ac:dyDescent="0.25">
      <c r="D57"/>
      <c r="E57"/>
      <c r="I57" s="21">
        <f t="shared" si="0"/>
        <v>0</v>
      </c>
    </row>
    <row r="58" spans="4:22" x14ac:dyDescent="0.25">
      <c r="D58"/>
      <c r="E58"/>
      <c r="I58" s="21">
        <f t="shared" si="0"/>
        <v>0</v>
      </c>
    </row>
    <row r="59" spans="4:22" x14ac:dyDescent="0.25">
      <c r="D59"/>
      <c r="E59"/>
      <c r="I59" s="21">
        <f t="shared" si="0"/>
        <v>0</v>
      </c>
    </row>
    <row r="60" spans="4:22" x14ac:dyDescent="0.25">
      <c r="D60"/>
      <c r="E60"/>
      <c r="I60" s="21">
        <f t="shared" si="0"/>
        <v>0</v>
      </c>
      <c r="V60"/>
    </row>
    <row r="61" spans="4:22" x14ac:dyDescent="0.25">
      <c r="D61"/>
      <c r="E61"/>
      <c r="I61" s="21">
        <f t="shared" si="0"/>
        <v>0</v>
      </c>
      <c r="V61"/>
    </row>
    <row r="62" spans="4:22" x14ac:dyDescent="0.25">
      <c r="D62"/>
      <c r="E62"/>
      <c r="I62" s="21">
        <f t="shared" si="0"/>
        <v>0</v>
      </c>
      <c r="V62"/>
    </row>
    <row r="63" spans="4:22" x14ac:dyDescent="0.25">
      <c r="D63"/>
      <c r="E63"/>
      <c r="I63" s="21">
        <f t="shared" si="0"/>
        <v>0</v>
      </c>
      <c r="V63"/>
    </row>
    <row r="64" spans="4:22" x14ac:dyDescent="0.25">
      <c r="D64"/>
      <c r="E64"/>
      <c r="I64" s="21">
        <f t="shared" si="0"/>
        <v>0</v>
      </c>
      <c r="V64"/>
    </row>
    <row r="65" spans="4:22" x14ac:dyDescent="0.25">
      <c r="D65"/>
      <c r="E65"/>
      <c r="I65" s="21">
        <f t="shared" si="0"/>
        <v>0</v>
      </c>
      <c r="V65"/>
    </row>
    <row r="66" spans="4:22" x14ac:dyDescent="0.25">
      <c r="D66"/>
      <c r="E66"/>
      <c r="I66" s="21">
        <f t="shared" si="0"/>
        <v>0</v>
      </c>
      <c r="V66"/>
    </row>
    <row r="67" spans="4:22" x14ac:dyDescent="0.25">
      <c r="D67"/>
      <c r="E67"/>
      <c r="I67" s="21">
        <f t="shared" si="0"/>
        <v>0</v>
      </c>
      <c r="V67"/>
    </row>
    <row r="68" spans="4:22" x14ac:dyDescent="0.25">
      <c r="D68"/>
      <c r="E68"/>
      <c r="I68" s="21">
        <f t="shared" si="0"/>
        <v>0</v>
      </c>
      <c r="V68"/>
    </row>
    <row r="69" spans="4:22" x14ac:dyDescent="0.25">
      <c r="D69"/>
      <c r="E69"/>
      <c r="I69" s="21">
        <f t="shared" si="0"/>
        <v>0</v>
      </c>
      <c r="V69"/>
    </row>
    <row r="70" spans="4:22" x14ac:dyDescent="0.25">
      <c r="D70"/>
      <c r="E70"/>
      <c r="I70" s="21">
        <f t="shared" si="0"/>
        <v>0</v>
      </c>
      <c r="V70"/>
    </row>
    <row r="71" spans="4:22" x14ac:dyDescent="0.25">
      <c r="D71"/>
      <c r="E71"/>
      <c r="I71" s="21">
        <f t="shared" si="0"/>
        <v>0</v>
      </c>
      <c r="V71"/>
    </row>
    <row r="72" spans="4:22" x14ac:dyDescent="0.25">
      <c r="D72"/>
      <c r="E72"/>
      <c r="I72" s="21">
        <f t="shared" si="0"/>
        <v>0</v>
      </c>
      <c r="V72"/>
    </row>
    <row r="73" spans="4:22" x14ac:dyDescent="0.25">
      <c r="D73"/>
      <c r="E73"/>
      <c r="I73" s="21">
        <f t="shared" ref="I73:I104" si="2">IF(C73=0,G73)</f>
        <v>0</v>
      </c>
      <c r="V73"/>
    </row>
    <row r="74" spans="4:22" x14ac:dyDescent="0.25">
      <c r="D74"/>
      <c r="E74"/>
      <c r="I74" s="21">
        <f t="shared" si="2"/>
        <v>0</v>
      </c>
      <c r="V74"/>
    </row>
    <row r="75" spans="4:22" x14ac:dyDescent="0.25">
      <c r="D75"/>
      <c r="E75"/>
      <c r="I75" s="21">
        <f t="shared" si="2"/>
        <v>0</v>
      </c>
      <c r="V75"/>
    </row>
    <row r="76" spans="4:22" x14ac:dyDescent="0.25">
      <c r="D76"/>
      <c r="E76"/>
      <c r="I76" s="21">
        <f t="shared" si="2"/>
        <v>0</v>
      </c>
      <c r="V76"/>
    </row>
    <row r="77" spans="4:22" x14ac:dyDescent="0.25">
      <c r="D77"/>
      <c r="E77"/>
      <c r="I77" s="21">
        <f t="shared" si="2"/>
        <v>0</v>
      </c>
      <c r="V77"/>
    </row>
    <row r="78" spans="4:22" x14ac:dyDescent="0.25">
      <c r="D78"/>
      <c r="E78"/>
      <c r="I78" s="21">
        <f t="shared" si="2"/>
        <v>0</v>
      </c>
      <c r="V78"/>
    </row>
    <row r="79" spans="4:22" x14ac:dyDescent="0.25">
      <c r="D79"/>
      <c r="E79"/>
      <c r="I79" s="21">
        <f t="shared" si="2"/>
        <v>0</v>
      </c>
      <c r="V79"/>
    </row>
    <row r="80" spans="4:22" x14ac:dyDescent="0.25">
      <c r="D80"/>
      <c r="E80"/>
      <c r="I80" s="21">
        <f t="shared" si="2"/>
        <v>0</v>
      </c>
      <c r="V80"/>
    </row>
    <row r="81" spans="4:22" x14ac:dyDescent="0.25">
      <c r="D81"/>
      <c r="E81"/>
      <c r="I81" s="21">
        <f t="shared" si="2"/>
        <v>0</v>
      </c>
      <c r="V81"/>
    </row>
    <row r="82" spans="4:22" x14ac:dyDescent="0.25">
      <c r="D82"/>
      <c r="E82"/>
      <c r="I82" s="21">
        <f t="shared" si="2"/>
        <v>0</v>
      </c>
      <c r="V82"/>
    </row>
    <row r="83" spans="4:22" x14ac:dyDescent="0.25">
      <c r="D83"/>
      <c r="E83"/>
      <c r="I83" s="21">
        <f t="shared" si="2"/>
        <v>0</v>
      </c>
      <c r="V83"/>
    </row>
    <row r="84" spans="4:22" x14ac:dyDescent="0.25">
      <c r="D84"/>
      <c r="E84"/>
      <c r="I84" s="21">
        <f t="shared" si="2"/>
        <v>0</v>
      </c>
      <c r="V84"/>
    </row>
    <row r="85" spans="4:22" x14ac:dyDescent="0.25">
      <c r="D85"/>
      <c r="E85"/>
      <c r="I85" s="21">
        <f t="shared" si="2"/>
        <v>0</v>
      </c>
      <c r="V85"/>
    </row>
    <row r="86" spans="4:22" x14ac:dyDescent="0.25">
      <c r="D86"/>
      <c r="E86"/>
      <c r="I86" s="21">
        <f t="shared" si="2"/>
        <v>0</v>
      </c>
      <c r="V86"/>
    </row>
    <row r="87" spans="4:22" x14ac:dyDescent="0.25">
      <c r="D87"/>
      <c r="E87"/>
      <c r="I87" s="21">
        <f t="shared" si="2"/>
        <v>0</v>
      </c>
      <c r="V87"/>
    </row>
    <row r="88" spans="4:22" x14ac:dyDescent="0.25">
      <c r="D88"/>
      <c r="E88"/>
      <c r="I88" s="21">
        <f t="shared" si="2"/>
        <v>0</v>
      </c>
      <c r="V88"/>
    </row>
    <row r="89" spans="4:22" x14ac:dyDescent="0.25">
      <c r="D89"/>
      <c r="E89"/>
      <c r="I89" s="21">
        <f t="shared" si="2"/>
        <v>0</v>
      </c>
      <c r="V89"/>
    </row>
    <row r="90" spans="4:22" x14ac:dyDescent="0.25">
      <c r="D90"/>
      <c r="E90"/>
      <c r="I90" s="21">
        <f t="shared" si="2"/>
        <v>0</v>
      </c>
      <c r="V90"/>
    </row>
    <row r="91" spans="4:22" x14ac:dyDescent="0.25">
      <c r="D91"/>
      <c r="E91"/>
      <c r="I91" s="21">
        <f t="shared" si="2"/>
        <v>0</v>
      </c>
      <c r="V91"/>
    </row>
    <row r="92" spans="4:22" x14ac:dyDescent="0.25">
      <c r="D92"/>
      <c r="E92"/>
      <c r="I92" s="21">
        <f t="shared" si="2"/>
        <v>0</v>
      </c>
      <c r="V92"/>
    </row>
    <row r="93" spans="4:22" x14ac:dyDescent="0.25">
      <c r="D93"/>
      <c r="E93"/>
      <c r="I93" s="21">
        <f t="shared" si="2"/>
        <v>0</v>
      </c>
      <c r="V93"/>
    </row>
    <row r="94" spans="4:22" x14ac:dyDescent="0.25">
      <c r="D94"/>
      <c r="E94"/>
      <c r="I94" s="21">
        <f t="shared" si="2"/>
        <v>0</v>
      </c>
      <c r="V94"/>
    </row>
    <row r="95" spans="4:22" x14ac:dyDescent="0.25">
      <c r="D95"/>
      <c r="E95"/>
      <c r="I95" s="21">
        <f t="shared" si="2"/>
        <v>0</v>
      </c>
      <c r="V95"/>
    </row>
    <row r="96" spans="4:22" x14ac:dyDescent="0.25">
      <c r="D96"/>
      <c r="E96"/>
      <c r="I96" s="21">
        <f t="shared" si="2"/>
        <v>0</v>
      </c>
      <c r="V96"/>
    </row>
    <row r="97" spans="4:22" x14ac:dyDescent="0.25">
      <c r="D97"/>
      <c r="E97"/>
      <c r="I97" s="21">
        <f t="shared" si="2"/>
        <v>0</v>
      </c>
      <c r="V97"/>
    </row>
    <row r="98" spans="4:22" x14ac:dyDescent="0.25">
      <c r="D98"/>
      <c r="E98"/>
      <c r="I98" s="21">
        <f t="shared" si="2"/>
        <v>0</v>
      </c>
      <c r="V98"/>
    </row>
    <row r="99" spans="4:22" x14ac:dyDescent="0.25">
      <c r="D99"/>
      <c r="E99"/>
      <c r="I99" s="21">
        <f t="shared" si="2"/>
        <v>0</v>
      </c>
      <c r="V99"/>
    </row>
    <row r="100" spans="4:22" x14ac:dyDescent="0.25">
      <c r="D100"/>
      <c r="E100"/>
      <c r="I100" s="21">
        <f t="shared" si="2"/>
        <v>0</v>
      </c>
      <c r="V100"/>
    </row>
    <row r="101" spans="4:22" x14ac:dyDescent="0.25">
      <c r="D101"/>
      <c r="E101"/>
      <c r="I101" s="21">
        <f t="shared" si="2"/>
        <v>0</v>
      </c>
      <c r="V101"/>
    </row>
    <row r="102" spans="4:22" x14ac:dyDescent="0.25">
      <c r="D102"/>
      <c r="E102"/>
      <c r="I102" s="21">
        <f t="shared" si="2"/>
        <v>0</v>
      </c>
      <c r="V102"/>
    </row>
    <row r="103" spans="4:22" x14ac:dyDescent="0.25">
      <c r="D103"/>
      <c r="E103"/>
      <c r="I103" s="21">
        <f t="shared" si="2"/>
        <v>0</v>
      </c>
      <c r="V103"/>
    </row>
    <row r="104" spans="4:22" x14ac:dyDescent="0.25">
      <c r="D104"/>
      <c r="E104"/>
      <c r="I104" s="21">
        <f t="shared" si="2"/>
        <v>0</v>
      </c>
      <c r="V104"/>
    </row>
    <row r="105" spans="4:22" x14ac:dyDescent="0.25">
      <c r="D105"/>
      <c r="E105"/>
      <c r="V105"/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29:G29"/>
    <mergeCell ref="A23:G23"/>
    <mergeCell ref="A24:G24"/>
    <mergeCell ref="A25:G25"/>
    <mergeCell ref="A26:G26"/>
    <mergeCell ref="A27:G27"/>
    <mergeCell ref="A28:G28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view="pageBreakPreview" zoomScaleNormal="100" zoomScaleSheetLayoutView="100" workbookViewId="0">
      <selection activeCell="K36" sqref="K36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10.140625" bestFit="1" customWidth="1"/>
    <col min="9" max="9" width="10.85546875" style="21" customWidth="1"/>
  </cols>
  <sheetData>
    <row r="1" spans="1:9" x14ac:dyDescent="0.25">
      <c r="A1" s="144" t="s">
        <v>5</v>
      </c>
      <c r="B1" s="145"/>
      <c r="C1" s="146" t="s">
        <v>79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33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5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60"/>
      <c r="D9" s="150"/>
      <c r="E9" s="150"/>
      <c r="F9" s="150"/>
      <c r="G9" s="151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SUM(G12:G74)</f>
        <v>32832</v>
      </c>
      <c r="I10" s="21">
        <f>SUM(I12:I105)</f>
        <v>0</v>
      </c>
    </row>
    <row r="11" spans="1:9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3" t="s">
        <v>21</v>
      </c>
    </row>
    <row r="12" spans="1:9" x14ac:dyDescent="0.25">
      <c r="A12" s="8" t="s">
        <v>27</v>
      </c>
      <c r="B12" s="9" t="s">
        <v>22</v>
      </c>
      <c r="C12" s="9">
        <v>3</v>
      </c>
      <c r="D12" s="9">
        <v>2713</v>
      </c>
      <c r="E12" s="9">
        <v>4751</v>
      </c>
      <c r="F12" s="9">
        <v>9097</v>
      </c>
      <c r="G12" s="10">
        <v>4346</v>
      </c>
      <c r="I12" s="21" t="b">
        <f t="shared" ref="I12:I72" si="0">IF(C12=0,G12)</f>
        <v>0</v>
      </c>
    </row>
    <row r="13" spans="1:9" x14ac:dyDescent="0.25">
      <c r="A13" s="11" t="s">
        <v>27</v>
      </c>
      <c r="B13" s="12" t="s">
        <v>22</v>
      </c>
      <c r="C13" s="12">
        <v>3</v>
      </c>
      <c r="D13" s="12">
        <v>2716</v>
      </c>
      <c r="E13" s="12">
        <v>3565</v>
      </c>
      <c r="F13" s="12">
        <v>10921</v>
      </c>
      <c r="G13" s="13">
        <v>7356</v>
      </c>
      <c r="I13" s="21" t="b">
        <f t="shared" si="0"/>
        <v>0</v>
      </c>
    </row>
    <row r="14" spans="1:9" x14ac:dyDescent="0.25">
      <c r="A14" s="11" t="s">
        <v>27</v>
      </c>
      <c r="B14" s="12" t="s">
        <v>22</v>
      </c>
      <c r="C14" s="12">
        <v>3</v>
      </c>
      <c r="D14" s="12">
        <v>2716</v>
      </c>
      <c r="E14" s="12">
        <v>10921</v>
      </c>
      <c r="F14" s="12">
        <v>12309</v>
      </c>
      <c r="G14" s="13">
        <v>1388</v>
      </c>
    </row>
    <row r="15" spans="1:9" x14ac:dyDescent="0.25">
      <c r="A15" s="11" t="s">
        <v>27</v>
      </c>
      <c r="B15" s="12" t="s">
        <v>22</v>
      </c>
      <c r="C15" s="12">
        <v>3</v>
      </c>
      <c r="D15" s="12">
        <v>2713</v>
      </c>
      <c r="E15" s="12">
        <v>0</v>
      </c>
      <c r="F15" s="12">
        <v>2353</v>
      </c>
      <c r="G15" s="13">
        <v>2353</v>
      </c>
    </row>
    <row r="16" spans="1:9" x14ac:dyDescent="0.25">
      <c r="A16" s="11" t="s">
        <v>27</v>
      </c>
      <c r="B16" s="12" t="s">
        <v>22</v>
      </c>
      <c r="C16" s="12">
        <v>3</v>
      </c>
      <c r="D16" s="12">
        <v>2712</v>
      </c>
      <c r="E16" s="12">
        <v>3707</v>
      </c>
      <c r="F16" s="12">
        <v>4169</v>
      </c>
      <c r="G16" s="13">
        <v>462</v>
      </c>
    </row>
    <row r="17" spans="1:9" x14ac:dyDescent="0.25">
      <c r="A17" s="11" t="s">
        <v>27</v>
      </c>
      <c r="B17" s="12" t="s">
        <v>22</v>
      </c>
      <c r="C17" s="12">
        <v>3</v>
      </c>
      <c r="D17" s="12">
        <v>2712</v>
      </c>
      <c r="E17" s="12">
        <v>0</v>
      </c>
      <c r="F17" s="12">
        <v>3707</v>
      </c>
      <c r="G17" s="13">
        <v>3707</v>
      </c>
    </row>
    <row r="18" spans="1:9" x14ac:dyDescent="0.25">
      <c r="A18" s="11" t="s">
        <v>27</v>
      </c>
      <c r="B18" s="12" t="s">
        <v>22</v>
      </c>
      <c r="C18" s="12">
        <v>3</v>
      </c>
      <c r="D18" s="12">
        <v>27251</v>
      </c>
      <c r="E18" s="12">
        <v>1004</v>
      </c>
      <c r="F18" s="12">
        <v>6094</v>
      </c>
      <c r="G18" s="13">
        <v>5090</v>
      </c>
    </row>
    <row r="19" spans="1:9" x14ac:dyDescent="0.25">
      <c r="A19" s="11" t="s">
        <v>27</v>
      </c>
      <c r="B19" s="12" t="s">
        <v>22</v>
      </c>
      <c r="C19" s="12">
        <v>3</v>
      </c>
      <c r="D19" s="12">
        <v>2712</v>
      </c>
      <c r="E19" s="12">
        <v>4169</v>
      </c>
      <c r="F19" s="12">
        <v>4734</v>
      </c>
      <c r="G19" s="13">
        <v>565</v>
      </c>
    </row>
    <row r="20" spans="1:9" x14ac:dyDescent="0.25">
      <c r="A20" s="11" t="s">
        <v>27</v>
      </c>
      <c r="B20" s="12" t="s">
        <v>22</v>
      </c>
      <c r="C20" s="12">
        <v>3</v>
      </c>
      <c r="D20" s="12">
        <v>2713</v>
      </c>
      <c r="E20" s="12">
        <v>2353</v>
      </c>
      <c r="F20" s="12">
        <v>4405</v>
      </c>
      <c r="G20" s="13">
        <v>2052</v>
      </c>
      <c r="I20" s="21" t="b">
        <f t="shared" si="0"/>
        <v>0</v>
      </c>
    </row>
    <row r="21" spans="1:9" x14ac:dyDescent="0.25">
      <c r="A21" s="11" t="s">
        <v>27</v>
      </c>
      <c r="B21" s="12" t="s">
        <v>22</v>
      </c>
      <c r="C21" s="12">
        <v>3</v>
      </c>
      <c r="D21" s="12">
        <v>27252</v>
      </c>
      <c r="E21" s="12">
        <v>4635</v>
      </c>
      <c r="F21" s="12">
        <v>9303</v>
      </c>
      <c r="G21" s="13">
        <v>4667</v>
      </c>
      <c r="I21" s="21" t="b">
        <f t="shared" si="0"/>
        <v>0</v>
      </c>
    </row>
    <row r="22" spans="1:9" x14ac:dyDescent="0.25">
      <c r="A22" s="11" t="s">
        <v>27</v>
      </c>
      <c r="B22" s="12" t="s">
        <v>22</v>
      </c>
      <c r="C22" s="12">
        <v>3</v>
      </c>
      <c r="D22" s="12">
        <v>27252</v>
      </c>
      <c r="E22" s="12">
        <v>4469</v>
      </c>
      <c r="F22" s="12">
        <v>4635</v>
      </c>
      <c r="G22" s="13">
        <v>166</v>
      </c>
      <c r="I22" s="21" t="b">
        <f t="shared" si="0"/>
        <v>0</v>
      </c>
    </row>
    <row r="23" spans="1:9" x14ac:dyDescent="0.25">
      <c r="A23" s="11" t="s">
        <v>27</v>
      </c>
      <c r="B23" s="12" t="s">
        <v>22</v>
      </c>
      <c r="C23" s="12">
        <v>3</v>
      </c>
      <c r="D23" s="12">
        <v>2718</v>
      </c>
      <c r="E23" s="12">
        <v>0</v>
      </c>
      <c r="F23" s="12">
        <v>669</v>
      </c>
      <c r="G23" s="13">
        <v>669</v>
      </c>
      <c r="I23" s="21" t="b">
        <f t="shared" si="0"/>
        <v>0</v>
      </c>
    </row>
    <row r="24" spans="1:9" ht="15.75" thickBot="1" x14ac:dyDescent="0.3">
      <c r="A24" s="72" t="s">
        <v>27</v>
      </c>
      <c r="B24" s="73" t="s">
        <v>22</v>
      </c>
      <c r="C24" s="73">
        <v>3</v>
      </c>
      <c r="D24" s="73">
        <v>2718</v>
      </c>
      <c r="E24" s="73">
        <v>669</v>
      </c>
      <c r="F24" s="73">
        <v>680</v>
      </c>
      <c r="G24" s="74">
        <v>11</v>
      </c>
      <c r="I24" s="21" t="b">
        <f t="shared" si="0"/>
        <v>0</v>
      </c>
    </row>
    <row r="25" spans="1:9" ht="15.75" thickBot="1" x14ac:dyDescent="0.3">
      <c r="A25" s="178" t="s">
        <v>42</v>
      </c>
      <c r="B25" s="179"/>
      <c r="C25" s="179"/>
      <c r="D25" s="179"/>
      <c r="E25" s="179"/>
      <c r="F25" s="179"/>
      <c r="G25" s="180"/>
      <c r="I25" s="21">
        <f t="shared" si="0"/>
        <v>0</v>
      </c>
    </row>
    <row r="26" spans="1:9" ht="15.75" thickBot="1" x14ac:dyDescent="0.3">
      <c r="A26" s="117"/>
      <c r="B26" s="118"/>
      <c r="C26" s="118"/>
      <c r="D26" s="118"/>
      <c r="E26" s="118"/>
      <c r="F26" s="118"/>
      <c r="G26" s="119"/>
      <c r="I26" s="21">
        <f t="shared" si="0"/>
        <v>0</v>
      </c>
    </row>
    <row r="27" spans="1:9" x14ac:dyDescent="0.25">
      <c r="A27" s="120" t="s">
        <v>24</v>
      </c>
      <c r="B27" s="121"/>
      <c r="C27" s="121"/>
      <c r="D27" s="121"/>
      <c r="E27" s="121"/>
      <c r="F27" s="121"/>
      <c r="G27" s="122"/>
      <c r="I27" s="21">
        <f t="shared" si="0"/>
        <v>0</v>
      </c>
    </row>
    <row r="28" spans="1:9" x14ac:dyDescent="0.25">
      <c r="A28" s="123" t="s">
        <v>66</v>
      </c>
      <c r="B28" s="124"/>
      <c r="C28" s="124"/>
      <c r="D28" s="124"/>
      <c r="E28" s="124"/>
      <c r="F28" s="124"/>
      <c r="G28" s="125"/>
      <c r="I28" s="21">
        <f t="shared" si="0"/>
        <v>0</v>
      </c>
    </row>
    <row r="29" spans="1:9" x14ac:dyDescent="0.25">
      <c r="A29" s="123" t="s">
        <v>43</v>
      </c>
      <c r="B29" s="124"/>
      <c r="C29" s="124"/>
      <c r="D29" s="124"/>
      <c r="E29" s="124"/>
      <c r="F29" s="124"/>
      <c r="G29" s="125"/>
      <c r="I29" s="21">
        <f t="shared" si="0"/>
        <v>0</v>
      </c>
    </row>
    <row r="30" spans="1:9" x14ac:dyDescent="0.25">
      <c r="A30" s="123"/>
      <c r="B30" s="124"/>
      <c r="C30" s="124"/>
      <c r="D30" s="124"/>
      <c r="E30" s="124"/>
      <c r="F30" s="124"/>
      <c r="G30" s="125"/>
      <c r="I30" s="21">
        <f t="shared" si="0"/>
        <v>0</v>
      </c>
    </row>
    <row r="31" spans="1:9" x14ac:dyDescent="0.25">
      <c r="A31" s="123"/>
      <c r="B31" s="124"/>
      <c r="C31" s="124"/>
      <c r="D31" s="124"/>
      <c r="E31" s="124"/>
      <c r="F31" s="124"/>
      <c r="G31" s="125"/>
      <c r="I31" s="21">
        <f t="shared" si="0"/>
        <v>0</v>
      </c>
    </row>
    <row r="32" spans="1:9" ht="15.75" thickBot="1" x14ac:dyDescent="0.3">
      <c r="A32" s="114"/>
      <c r="B32" s="115"/>
      <c r="C32" s="115"/>
      <c r="D32" s="115"/>
      <c r="E32" s="115"/>
      <c r="F32" s="115"/>
      <c r="G32" s="116"/>
      <c r="I32" s="21">
        <f t="shared" si="0"/>
        <v>0</v>
      </c>
    </row>
    <row r="33" spans="4:9" x14ac:dyDescent="0.25">
      <c r="I33" s="21">
        <f t="shared" si="0"/>
        <v>0</v>
      </c>
    </row>
    <row r="34" spans="4:9" x14ac:dyDescent="0.25">
      <c r="I34" s="21">
        <f t="shared" si="0"/>
        <v>0</v>
      </c>
    </row>
    <row r="35" spans="4:9" x14ac:dyDescent="0.25">
      <c r="I35" s="21">
        <f t="shared" si="0"/>
        <v>0</v>
      </c>
    </row>
    <row r="36" spans="4:9" x14ac:dyDescent="0.25">
      <c r="I36" s="21">
        <f t="shared" si="0"/>
        <v>0</v>
      </c>
    </row>
    <row r="37" spans="4:9" x14ac:dyDescent="0.25">
      <c r="I37" s="21">
        <f t="shared" si="0"/>
        <v>0</v>
      </c>
    </row>
    <row r="38" spans="4:9" x14ac:dyDescent="0.25">
      <c r="I38" s="21">
        <f t="shared" si="0"/>
        <v>0</v>
      </c>
    </row>
    <row r="39" spans="4:9" x14ac:dyDescent="0.25">
      <c r="I39" s="21">
        <f t="shared" si="0"/>
        <v>0</v>
      </c>
    </row>
    <row r="40" spans="4:9" x14ac:dyDescent="0.25">
      <c r="I40" s="21">
        <f t="shared" si="0"/>
        <v>0</v>
      </c>
    </row>
    <row r="41" spans="4:9" x14ac:dyDescent="0.25">
      <c r="I41" s="21">
        <f t="shared" si="0"/>
        <v>0</v>
      </c>
    </row>
    <row r="42" spans="4:9" x14ac:dyDescent="0.25">
      <c r="I42" s="21">
        <f t="shared" si="0"/>
        <v>0</v>
      </c>
    </row>
    <row r="43" spans="4:9" x14ac:dyDescent="0.25">
      <c r="I43" s="21">
        <f t="shared" si="0"/>
        <v>0</v>
      </c>
    </row>
    <row r="44" spans="4:9" x14ac:dyDescent="0.25">
      <c r="I44" s="21">
        <f t="shared" si="0"/>
        <v>0</v>
      </c>
    </row>
    <row r="45" spans="4:9" x14ac:dyDescent="0.25">
      <c r="I45" s="21">
        <f t="shared" si="0"/>
        <v>0</v>
      </c>
    </row>
    <row r="46" spans="4:9" x14ac:dyDescent="0.25">
      <c r="D46"/>
      <c r="E46"/>
      <c r="I46" s="21">
        <f t="shared" si="0"/>
        <v>0</v>
      </c>
    </row>
    <row r="47" spans="4:9" x14ac:dyDescent="0.25">
      <c r="D47"/>
      <c r="E47"/>
      <c r="I47" s="21">
        <f t="shared" si="0"/>
        <v>0</v>
      </c>
    </row>
    <row r="48" spans="4:9" x14ac:dyDescent="0.25">
      <c r="D48"/>
      <c r="E48"/>
      <c r="I48" s="21">
        <f t="shared" si="0"/>
        <v>0</v>
      </c>
    </row>
    <row r="49" spans="4:9" x14ac:dyDescent="0.25">
      <c r="D49"/>
      <c r="E49"/>
      <c r="I49" s="21">
        <f t="shared" si="0"/>
        <v>0</v>
      </c>
    </row>
    <row r="50" spans="4:9" x14ac:dyDescent="0.25">
      <c r="D50"/>
      <c r="E50"/>
      <c r="I50" s="21">
        <f t="shared" si="0"/>
        <v>0</v>
      </c>
    </row>
    <row r="51" spans="4:9" x14ac:dyDescent="0.25">
      <c r="D51"/>
      <c r="E51"/>
      <c r="I51" s="21">
        <f t="shared" si="0"/>
        <v>0</v>
      </c>
    </row>
    <row r="52" spans="4:9" x14ac:dyDescent="0.25">
      <c r="D52"/>
      <c r="E52"/>
      <c r="I52" s="21">
        <f t="shared" si="0"/>
        <v>0</v>
      </c>
    </row>
    <row r="53" spans="4:9" x14ac:dyDescent="0.25">
      <c r="D53"/>
      <c r="E53"/>
      <c r="I53" s="21">
        <f t="shared" si="0"/>
        <v>0</v>
      </c>
    </row>
    <row r="54" spans="4:9" x14ac:dyDescent="0.25">
      <c r="D54"/>
      <c r="E54"/>
      <c r="I54" s="21">
        <f t="shared" si="0"/>
        <v>0</v>
      </c>
    </row>
    <row r="55" spans="4:9" x14ac:dyDescent="0.25">
      <c r="D55"/>
      <c r="E55"/>
      <c r="I55" s="21">
        <f t="shared" si="0"/>
        <v>0</v>
      </c>
    </row>
    <row r="56" spans="4:9" x14ac:dyDescent="0.25">
      <c r="D56"/>
      <c r="E56"/>
      <c r="I56" s="21">
        <f t="shared" si="0"/>
        <v>0</v>
      </c>
    </row>
    <row r="57" spans="4:9" x14ac:dyDescent="0.25">
      <c r="D57"/>
      <c r="E57"/>
      <c r="I57" s="21">
        <f t="shared" si="0"/>
        <v>0</v>
      </c>
    </row>
    <row r="58" spans="4:9" x14ac:dyDescent="0.25">
      <c r="D58"/>
      <c r="E58"/>
      <c r="I58" s="21">
        <f t="shared" si="0"/>
        <v>0</v>
      </c>
    </row>
    <row r="59" spans="4:9" x14ac:dyDescent="0.25">
      <c r="D59"/>
      <c r="E59"/>
      <c r="I59" s="21">
        <f t="shared" si="0"/>
        <v>0</v>
      </c>
    </row>
    <row r="60" spans="4:9" x14ac:dyDescent="0.25">
      <c r="D60"/>
      <c r="E60"/>
      <c r="I60" s="21">
        <f t="shared" si="0"/>
        <v>0</v>
      </c>
    </row>
    <row r="61" spans="4:9" x14ac:dyDescent="0.25">
      <c r="D61"/>
      <c r="E61"/>
      <c r="I61" s="21">
        <f t="shared" si="0"/>
        <v>0</v>
      </c>
    </row>
    <row r="62" spans="4:9" x14ac:dyDescent="0.25">
      <c r="D62"/>
      <c r="E62"/>
      <c r="I62" s="21">
        <f t="shared" si="0"/>
        <v>0</v>
      </c>
    </row>
    <row r="63" spans="4:9" x14ac:dyDescent="0.25">
      <c r="D63"/>
      <c r="E63"/>
      <c r="I63" s="21">
        <f t="shared" si="0"/>
        <v>0</v>
      </c>
    </row>
    <row r="64" spans="4:9" x14ac:dyDescent="0.25">
      <c r="D64"/>
      <c r="E64"/>
      <c r="I64" s="21">
        <f t="shared" si="0"/>
        <v>0</v>
      </c>
    </row>
    <row r="65" spans="4:9" x14ac:dyDescent="0.25">
      <c r="D65"/>
      <c r="E65"/>
      <c r="I65" s="21">
        <f t="shared" si="0"/>
        <v>0</v>
      </c>
    </row>
    <row r="66" spans="4:9" x14ac:dyDescent="0.25">
      <c r="D66"/>
      <c r="E66"/>
      <c r="I66" s="21">
        <f t="shared" si="0"/>
        <v>0</v>
      </c>
    </row>
    <row r="67" spans="4:9" x14ac:dyDescent="0.25">
      <c r="D67"/>
      <c r="E67"/>
      <c r="I67" s="21">
        <f t="shared" si="0"/>
        <v>0</v>
      </c>
    </row>
    <row r="68" spans="4:9" x14ac:dyDescent="0.25">
      <c r="D68"/>
      <c r="E68"/>
      <c r="I68" s="21">
        <f t="shared" si="0"/>
        <v>0</v>
      </c>
    </row>
    <row r="69" spans="4:9" x14ac:dyDescent="0.25">
      <c r="D69"/>
      <c r="E69"/>
      <c r="I69" s="21">
        <f t="shared" si="0"/>
        <v>0</v>
      </c>
    </row>
    <row r="70" spans="4:9" x14ac:dyDescent="0.25">
      <c r="D70"/>
      <c r="E70"/>
      <c r="I70" s="21">
        <f t="shared" si="0"/>
        <v>0</v>
      </c>
    </row>
    <row r="71" spans="4:9" x14ac:dyDescent="0.25">
      <c r="D71"/>
      <c r="E71"/>
      <c r="I71" s="21">
        <f t="shared" si="0"/>
        <v>0</v>
      </c>
    </row>
    <row r="72" spans="4:9" x14ac:dyDescent="0.25">
      <c r="D72"/>
      <c r="E72"/>
      <c r="I72" s="21">
        <f t="shared" si="0"/>
        <v>0</v>
      </c>
    </row>
    <row r="73" spans="4:9" x14ac:dyDescent="0.25">
      <c r="D73"/>
      <c r="E73"/>
      <c r="I73" s="21">
        <f t="shared" ref="I73:I106" si="1">IF(C73=0,G73)</f>
        <v>0</v>
      </c>
    </row>
    <row r="74" spans="4:9" x14ac:dyDescent="0.25">
      <c r="D74"/>
      <c r="E74"/>
      <c r="I74" s="21">
        <f t="shared" si="1"/>
        <v>0</v>
      </c>
    </row>
    <row r="75" spans="4:9" x14ac:dyDescent="0.25">
      <c r="D75"/>
      <c r="E75"/>
      <c r="I75" s="21">
        <f t="shared" si="1"/>
        <v>0</v>
      </c>
    </row>
    <row r="76" spans="4:9" x14ac:dyDescent="0.25">
      <c r="D76"/>
      <c r="E76"/>
      <c r="I76" s="21">
        <f t="shared" si="1"/>
        <v>0</v>
      </c>
    </row>
    <row r="77" spans="4:9" x14ac:dyDescent="0.25">
      <c r="D77"/>
      <c r="E77"/>
      <c r="I77" s="21">
        <f t="shared" si="1"/>
        <v>0</v>
      </c>
    </row>
    <row r="78" spans="4:9" x14ac:dyDescent="0.25">
      <c r="D78"/>
      <c r="E78"/>
      <c r="I78" s="21">
        <f t="shared" si="1"/>
        <v>0</v>
      </c>
    </row>
    <row r="79" spans="4:9" x14ac:dyDescent="0.25">
      <c r="D79"/>
      <c r="E79"/>
      <c r="I79" s="21">
        <f t="shared" si="1"/>
        <v>0</v>
      </c>
    </row>
    <row r="80" spans="4:9" x14ac:dyDescent="0.25">
      <c r="D80"/>
      <c r="E80"/>
      <c r="I80" s="21">
        <f t="shared" si="1"/>
        <v>0</v>
      </c>
    </row>
    <row r="81" spans="4:9" x14ac:dyDescent="0.25">
      <c r="D81"/>
      <c r="E81"/>
      <c r="I81" s="21">
        <f t="shared" si="1"/>
        <v>0</v>
      </c>
    </row>
    <row r="82" spans="4:9" x14ac:dyDescent="0.25">
      <c r="D82"/>
      <c r="E82"/>
      <c r="I82" s="21">
        <f t="shared" si="1"/>
        <v>0</v>
      </c>
    </row>
    <row r="83" spans="4:9" x14ac:dyDescent="0.25">
      <c r="D83"/>
      <c r="E83"/>
      <c r="I83" s="21">
        <f t="shared" si="1"/>
        <v>0</v>
      </c>
    </row>
    <row r="84" spans="4:9" x14ac:dyDescent="0.25">
      <c r="D84"/>
      <c r="E84"/>
      <c r="I84" s="21">
        <f t="shared" si="1"/>
        <v>0</v>
      </c>
    </row>
    <row r="85" spans="4:9" x14ac:dyDescent="0.25">
      <c r="D85"/>
      <c r="E85"/>
      <c r="I85" s="21">
        <f t="shared" si="1"/>
        <v>0</v>
      </c>
    </row>
    <row r="86" spans="4:9" x14ac:dyDescent="0.25">
      <c r="D86"/>
      <c r="E86"/>
      <c r="I86" s="21">
        <f t="shared" si="1"/>
        <v>0</v>
      </c>
    </row>
    <row r="87" spans="4:9" x14ac:dyDescent="0.25">
      <c r="D87"/>
      <c r="E87"/>
      <c r="I87" s="21">
        <f t="shared" si="1"/>
        <v>0</v>
      </c>
    </row>
    <row r="88" spans="4:9" x14ac:dyDescent="0.25">
      <c r="D88"/>
      <c r="E88"/>
      <c r="I88" s="21">
        <f t="shared" si="1"/>
        <v>0</v>
      </c>
    </row>
    <row r="89" spans="4:9" x14ac:dyDescent="0.25">
      <c r="D89"/>
      <c r="E89"/>
      <c r="I89" s="21">
        <f t="shared" si="1"/>
        <v>0</v>
      </c>
    </row>
    <row r="90" spans="4:9" x14ac:dyDescent="0.25">
      <c r="D90"/>
      <c r="E90"/>
      <c r="I90" s="21">
        <f t="shared" si="1"/>
        <v>0</v>
      </c>
    </row>
    <row r="91" spans="4:9" x14ac:dyDescent="0.25">
      <c r="D91"/>
      <c r="E91"/>
      <c r="I91" s="21">
        <f t="shared" si="1"/>
        <v>0</v>
      </c>
    </row>
    <row r="92" spans="4:9" x14ac:dyDescent="0.25">
      <c r="D92"/>
      <c r="E92"/>
      <c r="I92" s="21">
        <f t="shared" si="1"/>
        <v>0</v>
      </c>
    </row>
    <row r="93" spans="4:9" x14ac:dyDescent="0.25">
      <c r="D93"/>
      <c r="E93"/>
      <c r="I93" s="21">
        <f t="shared" si="1"/>
        <v>0</v>
      </c>
    </row>
    <row r="94" spans="4:9" x14ac:dyDescent="0.25">
      <c r="D94"/>
      <c r="E94"/>
      <c r="I94" s="21">
        <f t="shared" si="1"/>
        <v>0</v>
      </c>
    </row>
    <row r="95" spans="4:9" x14ac:dyDescent="0.25">
      <c r="D95"/>
      <c r="E95"/>
      <c r="I95" s="21">
        <f t="shared" si="1"/>
        <v>0</v>
      </c>
    </row>
    <row r="96" spans="4:9" x14ac:dyDescent="0.25">
      <c r="D96"/>
      <c r="E96"/>
      <c r="I96" s="21">
        <f t="shared" si="1"/>
        <v>0</v>
      </c>
    </row>
    <row r="97" spans="4:9" x14ac:dyDescent="0.25">
      <c r="D97"/>
      <c r="E97"/>
      <c r="I97" s="21">
        <f t="shared" si="1"/>
        <v>0</v>
      </c>
    </row>
    <row r="98" spans="4:9" x14ac:dyDescent="0.25">
      <c r="D98"/>
      <c r="E98"/>
      <c r="I98" s="21">
        <f t="shared" si="1"/>
        <v>0</v>
      </c>
    </row>
    <row r="99" spans="4:9" x14ac:dyDescent="0.25">
      <c r="D99"/>
      <c r="E99"/>
      <c r="I99" s="21">
        <f t="shared" si="1"/>
        <v>0</v>
      </c>
    </row>
    <row r="100" spans="4:9" x14ac:dyDescent="0.25">
      <c r="D100"/>
      <c r="E100"/>
      <c r="I100" s="21">
        <f t="shared" si="1"/>
        <v>0</v>
      </c>
    </row>
    <row r="101" spans="4:9" x14ac:dyDescent="0.25">
      <c r="D101"/>
      <c r="E101"/>
      <c r="I101" s="21">
        <f t="shared" si="1"/>
        <v>0</v>
      </c>
    </row>
    <row r="102" spans="4:9" x14ac:dyDescent="0.25">
      <c r="D102"/>
      <c r="E102"/>
      <c r="I102" s="21">
        <f t="shared" si="1"/>
        <v>0</v>
      </c>
    </row>
    <row r="103" spans="4:9" x14ac:dyDescent="0.25">
      <c r="D103"/>
      <c r="E103"/>
      <c r="I103" s="21">
        <f t="shared" si="1"/>
        <v>0</v>
      </c>
    </row>
    <row r="104" spans="4:9" x14ac:dyDescent="0.25">
      <c r="D104"/>
      <c r="E104"/>
      <c r="I104" s="21">
        <f t="shared" si="1"/>
        <v>0</v>
      </c>
    </row>
    <row r="105" spans="4:9" x14ac:dyDescent="0.25">
      <c r="D105"/>
      <c r="E105"/>
      <c r="I105" s="21">
        <f t="shared" si="1"/>
        <v>0</v>
      </c>
    </row>
    <row r="106" spans="4:9" x14ac:dyDescent="0.25">
      <c r="D106"/>
      <c r="E106"/>
      <c r="I106" s="21">
        <f t="shared" si="1"/>
        <v>0</v>
      </c>
    </row>
    <row r="107" spans="4:9" x14ac:dyDescent="0.25">
      <c r="D107"/>
      <c r="E107"/>
    </row>
  </sheetData>
  <mergeCells count="26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31:G31"/>
    <mergeCell ref="A32:G32"/>
    <mergeCell ref="A25:G25"/>
    <mergeCell ref="A26:G26"/>
    <mergeCell ref="A27:G27"/>
    <mergeCell ref="A28:G28"/>
    <mergeCell ref="A29:G29"/>
    <mergeCell ref="A30:G30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42578125" customWidth="1"/>
    <col min="7" max="7" width="12.42578125" customWidth="1"/>
    <col min="9" max="9" width="10.85546875" style="21" bestFit="1" customWidth="1"/>
  </cols>
  <sheetData>
    <row r="1" spans="1:9" x14ac:dyDescent="0.25">
      <c r="A1" s="144" t="s">
        <v>5</v>
      </c>
      <c r="B1" s="145"/>
      <c r="C1" s="188" t="s">
        <v>80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89" t="s">
        <v>68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86"/>
      <c r="D4" s="130"/>
      <c r="E4" s="130"/>
      <c r="F4" s="130"/>
      <c r="G4" s="131"/>
    </row>
    <row r="5" spans="1:9" x14ac:dyDescent="0.25">
      <c r="A5" s="128" t="s">
        <v>10</v>
      </c>
      <c r="B5" s="129"/>
      <c r="C5" s="2"/>
      <c r="D5" s="134"/>
      <c r="E5" s="135"/>
      <c r="F5" s="135"/>
      <c r="G5" s="136"/>
    </row>
    <row r="6" spans="1:9" x14ac:dyDescent="0.25">
      <c r="A6" s="128" t="s">
        <v>11</v>
      </c>
      <c r="B6" s="129"/>
      <c r="C6" s="187"/>
      <c r="D6" s="137"/>
      <c r="E6" s="137"/>
      <c r="F6" s="137"/>
      <c r="G6" s="138"/>
    </row>
    <row r="7" spans="1:9" x14ac:dyDescent="0.25">
      <c r="A7" s="128" t="s">
        <v>12</v>
      </c>
      <c r="B7" s="129"/>
      <c r="C7" s="159"/>
      <c r="D7" s="139"/>
      <c r="E7" s="139"/>
      <c r="F7" s="139"/>
      <c r="G7" s="140"/>
    </row>
    <row r="8" spans="1:9" x14ac:dyDescent="0.25">
      <c r="A8" s="128" t="s">
        <v>13</v>
      </c>
      <c r="B8" s="129"/>
      <c r="C8" s="15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41"/>
      <c r="D9" s="142"/>
      <c r="E9" s="142"/>
      <c r="F9" s="142"/>
      <c r="G9" s="143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SUM(G12:G69)</f>
        <v>32778</v>
      </c>
      <c r="I10" s="21">
        <f>SUM(I12:I103)</f>
        <v>0</v>
      </c>
    </row>
    <row r="11" spans="1:9" ht="15.75" thickBot="1" x14ac:dyDescent="0.3">
      <c r="A11" s="24" t="s">
        <v>15</v>
      </c>
      <c r="B11" s="25" t="s">
        <v>16</v>
      </c>
      <c r="C11" s="25" t="s">
        <v>17</v>
      </c>
      <c r="D11" s="25" t="s">
        <v>18</v>
      </c>
      <c r="E11" s="25" t="s">
        <v>19</v>
      </c>
      <c r="F11" s="25" t="s">
        <v>20</v>
      </c>
      <c r="G11" s="26" t="s">
        <v>21</v>
      </c>
    </row>
    <row r="12" spans="1:9" x14ac:dyDescent="0.25">
      <c r="A12" s="8" t="s">
        <v>52</v>
      </c>
      <c r="B12" s="9" t="s">
        <v>22</v>
      </c>
      <c r="C12" s="9">
        <v>3</v>
      </c>
      <c r="D12" s="9">
        <v>28740</v>
      </c>
      <c r="E12" s="9">
        <v>0</v>
      </c>
      <c r="F12" s="9">
        <v>3087</v>
      </c>
      <c r="G12" s="10">
        <v>3087</v>
      </c>
      <c r="I12" s="21" t="b">
        <f t="shared" ref="I12:I74" si="0">IF(C12=0,G12)</f>
        <v>0</v>
      </c>
    </row>
    <row r="13" spans="1:9" x14ac:dyDescent="0.25">
      <c r="A13" s="11" t="s">
        <v>52</v>
      </c>
      <c r="B13" s="12" t="s">
        <v>22</v>
      </c>
      <c r="C13" s="12">
        <v>3</v>
      </c>
      <c r="D13" s="12">
        <v>28730</v>
      </c>
      <c r="E13" s="12">
        <v>2068</v>
      </c>
      <c r="F13" s="12">
        <v>4237</v>
      </c>
      <c r="G13" s="13">
        <v>2169</v>
      </c>
      <c r="I13" s="21" t="b">
        <f t="shared" si="0"/>
        <v>0</v>
      </c>
    </row>
    <row r="14" spans="1:9" x14ac:dyDescent="0.25">
      <c r="A14" s="11" t="s">
        <v>52</v>
      </c>
      <c r="B14" s="12" t="s">
        <v>22</v>
      </c>
      <c r="C14" s="12">
        <v>3</v>
      </c>
      <c r="D14" s="12">
        <v>28730</v>
      </c>
      <c r="E14" s="12">
        <v>699</v>
      </c>
      <c r="F14" s="12">
        <v>2068</v>
      </c>
      <c r="G14" s="13">
        <v>1369</v>
      </c>
      <c r="I14" s="21" t="b">
        <f t="shared" si="0"/>
        <v>0</v>
      </c>
    </row>
    <row r="15" spans="1:9" x14ac:dyDescent="0.25">
      <c r="A15" s="11" t="s">
        <v>52</v>
      </c>
      <c r="B15" s="12" t="s">
        <v>22</v>
      </c>
      <c r="C15" s="12">
        <v>3</v>
      </c>
      <c r="D15" s="12">
        <v>28730</v>
      </c>
      <c r="E15" s="12">
        <v>4237</v>
      </c>
      <c r="F15" s="12">
        <v>6059</v>
      </c>
      <c r="G15" s="13">
        <v>1822</v>
      </c>
      <c r="I15" s="21" t="b">
        <f t="shared" si="0"/>
        <v>0</v>
      </c>
    </row>
    <row r="16" spans="1:9" x14ac:dyDescent="0.25">
      <c r="A16" s="11" t="s">
        <v>52</v>
      </c>
      <c r="B16" s="12" t="s">
        <v>22</v>
      </c>
      <c r="C16" s="12">
        <v>3</v>
      </c>
      <c r="D16" s="12">
        <v>28732</v>
      </c>
      <c r="E16" s="12">
        <v>0</v>
      </c>
      <c r="F16" s="12">
        <v>840</v>
      </c>
      <c r="G16" s="13">
        <v>840</v>
      </c>
    </row>
    <row r="17" spans="1:9" x14ac:dyDescent="0.25">
      <c r="A17" s="11" t="s">
        <v>52</v>
      </c>
      <c r="B17" s="12" t="s">
        <v>22</v>
      </c>
      <c r="C17" s="12">
        <v>3</v>
      </c>
      <c r="D17" s="12">
        <v>28730</v>
      </c>
      <c r="E17" s="12">
        <v>0</v>
      </c>
      <c r="F17" s="12">
        <v>699</v>
      </c>
      <c r="G17" s="13">
        <v>699</v>
      </c>
    </row>
    <row r="18" spans="1:9" x14ac:dyDescent="0.25">
      <c r="A18" s="11" t="s">
        <v>52</v>
      </c>
      <c r="B18" s="12" t="s">
        <v>22</v>
      </c>
      <c r="C18" s="12">
        <v>3</v>
      </c>
      <c r="D18" s="12">
        <v>28731</v>
      </c>
      <c r="E18" s="12">
        <v>0</v>
      </c>
      <c r="F18" s="12">
        <v>1505</v>
      </c>
      <c r="G18" s="13">
        <v>1505</v>
      </c>
    </row>
    <row r="19" spans="1:9" x14ac:dyDescent="0.25">
      <c r="A19" s="11" t="s">
        <v>52</v>
      </c>
      <c r="B19" s="12" t="s">
        <v>22</v>
      </c>
      <c r="C19" s="12">
        <v>3</v>
      </c>
      <c r="D19" s="12">
        <v>28738</v>
      </c>
      <c r="E19" s="12">
        <v>283</v>
      </c>
      <c r="F19" s="12">
        <v>1429</v>
      </c>
      <c r="G19" s="13">
        <v>1146</v>
      </c>
    </row>
    <row r="20" spans="1:9" x14ac:dyDescent="0.25">
      <c r="A20" s="11" t="s">
        <v>52</v>
      </c>
      <c r="B20" s="12" t="s">
        <v>22</v>
      </c>
      <c r="C20" s="12">
        <v>3</v>
      </c>
      <c r="D20" s="12">
        <v>28738</v>
      </c>
      <c r="E20" s="12">
        <v>0</v>
      </c>
      <c r="F20" s="12">
        <v>283</v>
      </c>
      <c r="G20" s="13">
        <v>283</v>
      </c>
    </row>
    <row r="21" spans="1:9" x14ac:dyDescent="0.25">
      <c r="A21" s="11" t="s">
        <v>52</v>
      </c>
      <c r="B21" s="12" t="s">
        <v>22</v>
      </c>
      <c r="C21" s="12">
        <v>3</v>
      </c>
      <c r="D21" s="12">
        <v>28745</v>
      </c>
      <c r="E21" s="12">
        <v>2211</v>
      </c>
      <c r="F21" s="12">
        <v>4817</v>
      </c>
      <c r="G21" s="13">
        <v>2606</v>
      </c>
    </row>
    <row r="22" spans="1:9" x14ac:dyDescent="0.25">
      <c r="A22" s="11" t="s">
        <v>52</v>
      </c>
      <c r="B22" s="12" t="s">
        <v>22</v>
      </c>
      <c r="C22" s="12">
        <v>3</v>
      </c>
      <c r="D22" s="12" t="s">
        <v>67</v>
      </c>
      <c r="E22" s="12">
        <v>0</v>
      </c>
      <c r="F22" s="12">
        <v>1706</v>
      </c>
      <c r="G22" s="13">
        <v>1706</v>
      </c>
    </row>
    <row r="23" spans="1:9" x14ac:dyDescent="0.25">
      <c r="A23" s="11" t="s">
        <v>52</v>
      </c>
      <c r="B23" s="12" t="s">
        <v>22</v>
      </c>
      <c r="C23" s="12">
        <v>3</v>
      </c>
      <c r="D23" s="12">
        <v>28745</v>
      </c>
      <c r="E23" s="12">
        <v>4817</v>
      </c>
      <c r="F23" s="12">
        <v>7705</v>
      </c>
      <c r="G23" s="13">
        <v>2888</v>
      </c>
    </row>
    <row r="24" spans="1:9" x14ac:dyDescent="0.25">
      <c r="A24" s="11" t="s">
        <v>52</v>
      </c>
      <c r="B24" s="12" t="s">
        <v>22</v>
      </c>
      <c r="C24" s="12">
        <v>3</v>
      </c>
      <c r="D24" s="12">
        <v>28741</v>
      </c>
      <c r="E24" s="12">
        <v>895</v>
      </c>
      <c r="F24" s="12">
        <v>2298</v>
      </c>
      <c r="G24" s="13">
        <v>1403</v>
      </c>
      <c r="I24" s="21" t="b">
        <f t="shared" si="0"/>
        <v>0</v>
      </c>
    </row>
    <row r="25" spans="1:9" x14ac:dyDescent="0.25">
      <c r="A25" s="11" t="s">
        <v>52</v>
      </c>
      <c r="B25" s="12" t="s">
        <v>22</v>
      </c>
      <c r="C25" s="12">
        <v>3</v>
      </c>
      <c r="D25" s="12">
        <v>28741</v>
      </c>
      <c r="E25" s="12">
        <v>0</v>
      </c>
      <c r="F25" s="12">
        <v>895</v>
      </c>
      <c r="G25" s="13">
        <v>895</v>
      </c>
    </row>
    <row r="26" spans="1:9" x14ac:dyDescent="0.25">
      <c r="A26" s="11" t="s">
        <v>52</v>
      </c>
      <c r="B26" s="12" t="s">
        <v>22</v>
      </c>
      <c r="C26" s="12">
        <v>3</v>
      </c>
      <c r="D26" s="12">
        <v>28742</v>
      </c>
      <c r="E26" s="12">
        <v>0</v>
      </c>
      <c r="F26" s="12">
        <v>1925</v>
      </c>
      <c r="G26" s="13">
        <v>1925</v>
      </c>
    </row>
    <row r="27" spans="1:9" x14ac:dyDescent="0.25">
      <c r="A27" s="11" t="s">
        <v>52</v>
      </c>
      <c r="B27" s="12" t="s">
        <v>22</v>
      </c>
      <c r="C27" s="12">
        <v>3</v>
      </c>
      <c r="D27" s="12">
        <v>28742</v>
      </c>
      <c r="E27" s="12">
        <v>1925</v>
      </c>
      <c r="F27" s="12">
        <v>2580</v>
      </c>
      <c r="G27" s="13">
        <v>655</v>
      </c>
    </row>
    <row r="28" spans="1:9" x14ac:dyDescent="0.25">
      <c r="A28" s="11" t="s">
        <v>52</v>
      </c>
      <c r="B28" s="12" t="s">
        <v>22</v>
      </c>
      <c r="C28" s="12">
        <v>3</v>
      </c>
      <c r="D28" s="12">
        <v>2886</v>
      </c>
      <c r="E28" s="12">
        <v>0</v>
      </c>
      <c r="F28" s="12">
        <v>1091</v>
      </c>
      <c r="G28" s="13">
        <v>1091</v>
      </c>
    </row>
    <row r="29" spans="1:9" x14ac:dyDescent="0.25">
      <c r="A29" s="11" t="s">
        <v>52</v>
      </c>
      <c r="B29" s="12" t="s">
        <v>22</v>
      </c>
      <c r="C29" s="12">
        <v>3</v>
      </c>
      <c r="D29" s="12">
        <v>2884</v>
      </c>
      <c r="E29" s="12">
        <v>2678</v>
      </c>
      <c r="F29" s="12">
        <v>4706</v>
      </c>
      <c r="G29" s="13">
        <v>2028</v>
      </c>
    </row>
    <row r="30" spans="1:9" x14ac:dyDescent="0.25">
      <c r="A30" s="11" t="s">
        <v>52</v>
      </c>
      <c r="B30" s="12" t="s">
        <v>22</v>
      </c>
      <c r="C30" s="12">
        <v>3</v>
      </c>
      <c r="D30" s="12">
        <v>2885</v>
      </c>
      <c r="E30" s="12">
        <v>1299</v>
      </c>
      <c r="F30" s="12">
        <v>2047</v>
      </c>
      <c r="G30" s="13">
        <v>748</v>
      </c>
    </row>
    <row r="31" spans="1:9" x14ac:dyDescent="0.25">
      <c r="A31" s="11" t="s">
        <v>52</v>
      </c>
      <c r="B31" s="12" t="s">
        <v>22</v>
      </c>
      <c r="C31" s="12">
        <v>3</v>
      </c>
      <c r="D31" s="12">
        <v>28744</v>
      </c>
      <c r="E31" s="12">
        <v>0</v>
      </c>
      <c r="F31" s="12">
        <v>1682</v>
      </c>
      <c r="G31" s="13">
        <v>1682</v>
      </c>
    </row>
    <row r="32" spans="1:9" x14ac:dyDescent="0.25">
      <c r="A32" s="11" t="s">
        <v>52</v>
      </c>
      <c r="B32" s="12" t="s">
        <v>22</v>
      </c>
      <c r="C32" s="12">
        <v>3</v>
      </c>
      <c r="D32" s="12">
        <v>2883</v>
      </c>
      <c r="E32" s="12">
        <v>0</v>
      </c>
      <c r="F32" s="12">
        <v>632</v>
      </c>
      <c r="G32" s="13">
        <v>632</v>
      </c>
    </row>
    <row r="33" spans="1:9" x14ac:dyDescent="0.25">
      <c r="A33" s="11" t="s">
        <v>52</v>
      </c>
      <c r="B33" s="12" t="s">
        <v>22</v>
      </c>
      <c r="C33" s="12">
        <v>3</v>
      </c>
      <c r="D33" s="12">
        <v>2885</v>
      </c>
      <c r="E33" s="12">
        <v>0</v>
      </c>
      <c r="F33" s="12">
        <v>1299</v>
      </c>
      <c r="G33" s="13">
        <v>1299</v>
      </c>
    </row>
    <row r="34" spans="1:9" ht="15.75" thickBot="1" x14ac:dyDescent="0.3">
      <c r="A34" s="14" t="s">
        <v>52</v>
      </c>
      <c r="B34" s="15" t="s">
        <v>22</v>
      </c>
      <c r="C34" s="15">
        <v>3</v>
      </c>
      <c r="D34" s="15">
        <v>2886</v>
      </c>
      <c r="E34" s="15">
        <v>1091</v>
      </c>
      <c r="F34" s="15">
        <v>1391</v>
      </c>
      <c r="G34" s="16">
        <v>300</v>
      </c>
    </row>
    <row r="35" spans="1:9" ht="15.75" thickBot="1" x14ac:dyDescent="0.3">
      <c r="A35" s="17" t="s">
        <v>23</v>
      </c>
      <c r="B35" s="18"/>
      <c r="C35" s="18"/>
      <c r="D35" s="18"/>
      <c r="E35" s="18"/>
      <c r="F35" s="18"/>
      <c r="G35" s="19"/>
    </row>
    <row r="36" spans="1:9" ht="15.75" thickBot="1" x14ac:dyDescent="0.3">
      <c r="A36" s="183"/>
      <c r="B36" s="184"/>
      <c r="C36" s="184"/>
      <c r="D36" s="184"/>
      <c r="E36" s="184"/>
      <c r="F36" s="184"/>
      <c r="G36" s="185"/>
      <c r="I36" s="21">
        <f t="shared" si="0"/>
        <v>0</v>
      </c>
    </row>
    <row r="37" spans="1:9" x14ac:dyDescent="0.25">
      <c r="A37" s="120" t="s">
        <v>24</v>
      </c>
      <c r="B37" s="121"/>
      <c r="C37" s="121"/>
      <c r="D37" s="121"/>
      <c r="E37" s="121"/>
      <c r="F37" s="121"/>
      <c r="G37" s="122"/>
      <c r="I37" s="21">
        <f t="shared" si="0"/>
        <v>0</v>
      </c>
    </row>
    <row r="38" spans="1:9" x14ac:dyDescent="0.25">
      <c r="A38" s="123" t="s">
        <v>69</v>
      </c>
      <c r="B38" s="124"/>
      <c r="C38" s="124"/>
      <c r="D38" s="124"/>
      <c r="E38" s="124"/>
      <c r="F38" s="124"/>
      <c r="G38" s="125"/>
      <c r="I38" s="21">
        <f t="shared" si="0"/>
        <v>0</v>
      </c>
    </row>
    <row r="39" spans="1:9" x14ac:dyDescent="0.25">
      <c r="A39" s="123" t="s">
        <v>70</v>
      </c>
      <c r="B39" s="124"/>
      <c r="C39" s="124"/>
      <c r="D39" s="124"/>
      <c r="E39" s="124"/>
      <c r="F39" s="124"/>
      <c r="G39" s="125"/>
      <c r="I39" s="21">
        <f t="shared" si="0"/>
        <v>0</v>
      </c>
    </row>
    <row r="40" spans="1:9" x14ac:dyDescent="0.25">
      <c r="A40" s="123"/>
      <c r="B40" s="124"/>
      <c r="C40" s="124"/>
      <c r="D40" s="124"/>
      <c r="E40" s="124"/>
      <c r="F40" s="124"/>
      <c r="G40" s="125"/>
      <c r="I40" s="21">
        <f t="shared" si="0"/>
        <v>0</v>
      </c>
    </row>
    <row r="41" spans="1:9" x14ac:dyDescent="0.25">
      <c r="A41" s="123"/>
      <c r="B41" s="124"/>
      <c r="C41" s="124"/>
      <c r="D41" s="124"/>
      <c r="E41" s="124"/>
      <c r="F41" s="124"/>
      <c r="G41" s="125"/>
      <c r="I41" s="21">
        <f t="shared" si="0"/>
        <v>0</v>
      </c>
    </row>
    <row r="42" spans="1:9" ht="15.75" thickBot="1" x14ac:dyDescent="0.3">
      <c r="A42" s="114"/>
      <c r="B42" s="115"/>
      <c r="C42" s="115"/>
      <c r="D42" s="115"/>
      <c r="E42" s="115"/>
      <c r="F42" s="115"/>
      <c r="G42" s="116"/>
      <c r="I42" s="21">
        <f t="shared" si="0"/>
        <v>0</v>
      </c>
    </row>
    <row r="43" spans="1:9" x14ac:dyDescent="0.25">
      <c r="I43" s="21">
        <f t="shared" si="0"/>
        <v>0</v>
      </c>
    </row>
    <row r="44" spans="1:9" x14ac:dyDescent="0.25">
      <c r="I44" s="21">
        <f t="shared" si="0"/>
        <v>0</v>
      </c>
    </row>
    <row r="45" spans="1:9" x14ac:dyDescent="0.25">
      <c r="I45" s="21">
        <f t="shared" si="0"/>
        <v>0</v>
      </c>
    </row>
    <row r="46" spans="1:9" x14ac:dyDescent="0.25">
      <c r="I46" s="21">
        <f t="shared" si="0"/>
        <v>0</v>
      </c>
    </row>
    <row r="47" spans="1:9" x14ac:dyDescent="0.25">
      <c r="I47" s="21">
        <f t="shared" si="0"/>
        <v>0</v>
      </c>
    </row>
    <row r="48" spans="1:9" x14ac:dyDescent="0.25">
      <c r="I48" s="21">
        <f t="shared" si="0"/>
        <v>0</v>
      </c>
    </row>
    <row r="49" spans="9:9" x14ac:dyDescent="0.25">
      <c r="I49" s="21">
        <f t="shared" si="0"/>
        <v>0</v>
      </c>
    </row>
    <row r="50" spans="9:9" x14ac:dyDescent="0.25">
      <c r="I50" s="21">
        <f t="shared" si="0"/>
        <v>0</v>
      </c>
    </row>
    <row r="51" spans="9:9" x14ac:dyDescent="0.25">
      <c r="I51" s="21">
        <f t="shared" si="0"/>
        <v>0</v>
      </c>
    </row>
    <row r="52" spans="9:9" x14ac:dyDescent="0.25">
      <c r="I52" s="21">
        <f t="shared" si="0"/>
        <v>0</v>
      </c>
    </row>
    <row r="53" spans="9:9" x14ac:dyDescent="0.25">
      <c r="I53" s="21">
        <f t="shared" si="0"/>
        <v>0</v>
      </c>
    </row>
    <row r="54" spans="9:9" x14ac:dyDescent="0.25">
      <c r="I54" s="21">
        <f t="shared" si="0"/>
        <v>0</v>
      </c>
    </row>
    <row r="55" spans="9:9" x14ac:dyDescent="0.25">
      <c r="I55" s="21">
        <f t="shared" si="0"/>
        <v>0</v>
      </c>
    </row>
    <row r="56" spans="9:9" x14ac:dyDescent="0.25">
      <c r="I56" s="21">
        <f t="shared" si="0"/>
        <v>0</v>
      </c>
    </row>
    <row r="57" spans="9:9" x14ac:dyDescent="0.25">
      <c r="I57" s="21">
        <f t="shared" si="0"/>
        <v>0</v>
      </c>
    </row>
    <row r="58" spans="9:9" x14ac:dyDescent="0.25">
      <c r="I58" s="21">
        <f t="shared" si="0"/>
        <v>0</v>
      </c>
    </row>
    <row r="59" spans="9:9" x14ac:dyDescent="0.25">
      <c r="I59" s="21">
        <f t="shared" si="0"/>
        <v>0</v>
      </c>
    </row>
    <row r="60" spans="9:9" x14ac:dyDescent="0.25">
      <c r="I60" s="21">
        <f t="shared" si="0"/>
        <v>0</v>
      </c>
    </row>
    <row r="61" spans="9:9" x14ac:dyDescent="0.25">
      <c r="I61" s="21">
        <f t="shared" si="0"/>
        <v>0</v>
      </c>
    </row>
    <row r="62" spans="9:9" x14ac:dyDescent="0.25">
      <c r="I62" s="21">
        <f t="shared" si="0"/>
        <v>0</v>
      </c>
    </row>
    <row r="63" spans="9:9" x14ac:dyDescent="0.25">
      <c r="I63" s="21">
        <f t="shared" si="0"/>
        <v>0</v>
      </c>
    </row>
    <row r="64" spans="9:9" x14ac:dyDescent="0.25">
      <c r="I64" s="21">
        <f t="shared" si="0"/>
        <v>0</v>
      </c>
    </row>
    <row r="65" spans="9:9" x14ac:dyDescent="0.25">
      <c r="I65" s="21">
        <f t="shared" si="0"/>
        <v>0</v>
      </c>
    </row>
    <row r="66" spans="9:9" x14ac:dyDescent="0.25">
      <c r="I66" s="21">
        <f t="shared" si="0"/>
        <v>0</v>
      </c>
    </row>
    <row r="67" spans="9:9" x14ac:dyDescent="0.25">
      <c r="I67" s="21">
        <f t="shared" si="0"/>
        <v>0</v>
      </c>
    </row>
    <row r="68" spans="9:9" x14ac:dyDescent="0.25">
      <c r="I68" s="21">
        <f t="shared" si="0"/>
        <v>0</v>
      </c>
    </row>
    <row r="69" spans="9:9" x14ac:dyDescent="0.25">
      <c r="I69" s="21">
        <f t="shared" si="0"/>
        <v>0</v>
      </c>
    </row>
    <row r="70" spans="9:9" x14ac:dyDescent="0.25">
      <c r="I70" s="21">
        <f t="shared" si="0"/>
        <v>0</v>
      </c>
    </row>
    <row r="71" spans="9:9" x14ac:dyDescent="0.25">
      <c r="I71" s="21">
        <f t="shared" si="0"/>
        <v>0</v>
      </c>
    </row>
    <row r="72" spans="9:9" x14ac:dyDescent="0.25">
      <c r="I72" s="21">
        <f t="shared" si="0"/>
        <v>0</v>
      </c>
    </row>
    <row r="73" spans="9:9" x14ac:dyDescent="0.25">
      <c r="I73" s="21">
        <f t="shared" si="0"/>
        <v>0</v>
      </c>
    </row>
    <row r="74" spans="9:9" x14ac:dyDescent="0.25">
      <c r="I74" s="21">
        <f t="shared" si="0"/>
        <v>0</v>
      </c>
    </row>
    <row r="75" spans="9:9" x14ac:dyDescent="0.25">
      <c r="I75" s="21">
        <f t="shared" ref="I75:I103" si="1">IF(C75=0,G75)</f>
        <v>0</v>
      </c>
    </row>
    <row r="76" spans="9:9" x14ac:dyDescent="0.25">
      <c r="I76" s="21">
        <f t="shared" si="1"/>
        <v>0</v>
      </c>
    </row>
    <row r="77" spans="9:9" x14ac:dyDescent="0.25">
      <c r="I77" s="21">
        <f t="shared" si="1"/>
        <v>0</v>
      </c>
    </row>
    <row r="78" spans="9:9" x14ac:dyDescent="0.25">
      <c r="I78" s="21">
        <f t="shared" si="1"/>
        <v>0</v>
      </c>
    </row>
    <row r="79" spans="9:9" x14ac:dyDescent="0.25">
      <c r="I79" s="21">
        <f t="shared" si="1"/>
        <v>0</v>
      </c>
    </row>
    <row r="80" spans="9:9" x14ac:dyDescent="0.25">
      <c r="I80" s="21">
        <f t="shared" si="1"/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  <row r="92" spans="9:9" x14ac:dyDescent="0.25">
      <c r="I92" s="21">
        <f t="shared" si="1"/>
        <v>0</v>
      </c>
    </row>
    <row r="93" spans="9:9" x14ac:dyDescent="0.25">
      <c r="I93" s="21">
        <f t="shared" si="1"/>
        <v>0</v>
      </c>
    </row>
    <row r="94" spans="9:9" x14ac:dyDescent="0.25">
      <c r="I94" s="21">
        <f t="shared" si="1"/>
        <v>0</v>
      </c>
    </row>
    <row r="95" spans="9:9" x14ac:dyDescent="0.25">
      <c r="I95" s="21">
        <f t="shared" si="1"/>
        <v>0</v>
      </c>
    </row>
    <row r="96" spans="9:9" x14ac:dyDescent="0.25">
      <c r="I96" s="21">
        <f t="shared" si="1"/>
        <v>0</v>
      </c>
    </row>
    <row r="97" spans="9:9" x14ac:dyDescent="0.25">
      <c r="I97" s="21">
        <f t="shared" si="1"/>
        <v>0</v>
      </c>
    </row>
    <row r="98" spans="9:9" x14ac:dyDescent="0.25">
      <c r="I98" s="21">
        <f t="shared" si="1"/>
        <v>0</v>
      </c>
    </row>
    <row r="99" spans="9:9" x14ac:dyDescent="0.25">
      <c r="I99" s="21">
        <f t="shared" si="1"/>
        <v>0</v>
      </c>
    </row>
    <row r="100" spans="9:9" x14ac:dyDescent="0.25">
      <c r="I100" s="21">
        <f t="shared" si="1"/>
        <v>0</v>
      </c>
    </row>
    <row r="101" spans="9:9" x14ac:dyDescent="0.25">
      <c r="I101" s="21">
        <f t="shared" si="1"/>
        <v>0</v>
      </c>
    </row>
    <row r="102" spans="9:9" x14ac:dyDescent="0.25">
      <c r="I102" s="21">
        <f t="shared" si="1"/>
        <v>0</v>
      </c>
    </row>
    <row r="103" spans="9:9" x14ac:dyDescent="0.25">
      <c r="I103" s="21">
        <f t="shared" si="1"/>
        <v>0</v>
      </c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42:G42"/>
    <mergeCell ref="A36:G36"/>
    <mergeCell ref="A37:G37"/>
    <mergeCell ref="A38:G38"/>
    <mergeCell ref="A39:G39"/>
    <mergeCell ref="A40:G40"/>
    <mergeCell ref="A41:G41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view="pageBreakPreview" zoomScaleNormal="100" zoomScaleSheetLayoutView="100" workbookViewId="0">
      <selection activeCell="L37" sqref="L37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9" max="9" width="10.85546875" style="1" bestFit="1" customWidth="1"/>
  </cols>
  <sheetData>
    <row r="1" spans="1:7" x14ac:dyDescent="0.25">
      <c r="A1" s="144" t="s">
        <v>5</v>
      </c>
      <c r="B1" s="145"/>
      <c r="C1" s="146" t="s">
        <v>81</v>
      </c>
      <c r="D1" s="146"/>
      <c r="E1" s="146"/>
      <c r="F1" s="146"/>
      <c r="G1" s="147"/>
    </row>
    <row r="2" spans="1:7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7" x14ac:dyDescent="0.25">
      <c r="A3" s="128" t="s">
        <v>8</v>
      </c>
      <c r="B3" s="129"/>
      <c r="C3" s="148" t="s">
        <v>44</v>
      </c>
      <c r="D3" s="148"/>
      <c r="E3" s="148"/>
      <c r="F3" s="148"/>
      <c r="G3" s="149"/>
    </row>
    <row r="4" spans="1:7" x14ac:dyDescent="0.25">
      <c r="A4" s="128" t="s">
        <v>9</v>
      </c>
      <c r="B4" s="129"/>
      <c r="C4" s="130"/>
      <c r="D4" s="130"/>
      <c r="E4" s="130"/>
      <c r="F4" s="130"/>
      <c r="G4" s="131"/>
    </row>
    <row r="5" spans="1:7" x14ac:dyDescent="0.25">
      <c r="A5" s="132" t="s">
        <v>10</v>
      </c>
      <c r="B5" s="133"/>
      <c r="C5" s="27"/>
      <c r="D5" s="134"/>
      <c r="E5" s="135"/>
      <c r="F5" s="135"/>
      <c r="G5" s="136"/>
    </row>
    <row r="6" spans="1:7" x14ac:dyDescent="0.25">
      <c r="A6" s="128" t="s">
        <v>11</v>
      </c>
      <c r="B6" s="129"/>
      <c r="C6" s="137"/>
      <c r="D6" s="137"/>
      <c r="E6" s="137"/>
      <c r="F6" s="137"/>
      <c r="G6" s="138"/>
    </row>
    <row r="7" spans="1:7" x14ac:dyDescent="0.25">
      <c r="A7" s="132" t="s">
        <v>12</v>
      </c>
      <c r="B7" s="133"/>
      <c r="C7" s="139"/>
      <c r="D7" s="139"/>
      <c r="E7" s="139"/>
      <c r="F7" s="139"/>
      <c r="G7" s="140"/>
    </row>
    <row r="8" spans="1:7" x14ac:dyDescent="0.25">
      <c r="A8" s="128" t="s">
        <v>13</v>
      </c>
      <c r="B8" s="129"/>
      <c r="C8" s="159"/>
      <c r="D8" s="139"/>
      <c r="E8" s="139"/>
      <c r="F8" s="139"/>
      <c r="G8" s="140"/>
    </row>
    <row r="9" spans="1:7" ht="15.75" thickBot="1" x14ac:dyDescent="0.3">
      <c r="A9" s="22" t="s">
        <v>25</v>
      </c>
      <c r="B9" s="23"/>
      <c r="C9" s="160"/>
      <c r="D9" s="150"/>
      <c r="E9" s="150"/>
      <c r="F9" s="150"/>
      <c r="G9" s="151"/>
    </row>
    <row r="10" spans="1:7" ht="15.75" thickBot="1" x14ac:dyDescent="0.3">
      <c r="A10" s="126" t="s">
        <v>14</v>
      </c>
      <c r="B10" s="127"/>
      <c r="C10" s="3"/>
      <c r="D10" s="3"/>
      <c r="E10" s="3"/>
      <c r="F10" s="3"/>
      <c r="G10" s="4">
        <f>SUM(G12:G48)</f>
        <v>32586</v>
      </c>
    </row>
    <row r="11" spans="1:7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3" t="s">
        <v>21</v>
      </c>
    </row>
    <row r="12" spans="1:7" x14ac:dyDescent="0.25">
      <c r="A12" s="8" t="s">
        <v>32</v>
      </c>
      <c r="B12" s="9" t="s">
        <v>28</v>
      </c>
      <c r="C12" s="9">
        <v>2</v>
      </c>
      <c r="D12" s="9">
        <v>282</v>
      </c>
      <c r="E12" s="9">
        <v>2895</v>
      </c>
      <c r="F12" s="9">
        <v>7104</v>
      </c>
      <c r="G12" s="10">
        <v>4209</v>
      </c>
    </row>
    <row r="13" spans="1:7" x14ac:dyDescent="0.25">
      <c r="A13" s="11" t="s">
        <v>32</v>
      </c>
      <c r="B13" s="12" t="s">
        <v>22</v>
      </c>
      <c r="C13" s="12">
        <v>3</v>
      </c>
      <c r="D13" s="12">
        <v>2835</v>
      </c>
      <c r="E13" s="12">
        <v>0</v>
      </c>
      <c r="F13" s="12">
        <v>985</v>
      </c>
      <c r="G13" s="13">
        <v>985</v>
      </c>
    </row>
    <row r="14" spans="1:7" x14ac:dyDescent="0.25">
      <c r="A14" s="11" t="s">
        <v>32</v>
      </c>
      <c r="B14" s="12" t="s">
        <v>22</v>
      </c>
      <c r="C14" s="12">
        <v>3</v>
      </c>
      <c r="D14" s="12">
        <v>2834</v>
      </c>
      <c r="E14" s="12">
        <v>0</v>
      </c>
      <c r="F14" s="12">
        <v>2100</v>
      </c>
      <c r="G14" s="13">
        <v>2100</v>
      </c>
    </row>
    <row r="15" spans="1:7" x14ac:dyDescent="0.25">
      <c r="A15" s="11" t="s">
        <v>32</v>
      </c>
      <c r="B15" s="12" t="s">
        <v>22</v>
      </c>
      <c r="C15" s="12">
        <v>3</v>
      </c>
      <c r="D15" s="12">
        <v>2828</v>
      </c>
      <c r="E15" s="12">
        <v>0</v>
      </c>
      <c r="F15" s="12">
        <v>5162</v>
      </c>
      <c r="G15" s="13">
        <v>5162</v>
      </c>
    </row>
    <row r="16" spans="1:7" x14ac:dyDescent="0.25">
      <c r="A16" s="11" t="s">
        <v>32</v>
      </c>
      <c r="B16" s="12" t="s">
        <v>22</v>
      </c>
      <c r="C16" s="12">
        <v>3</v>
      </c>
      <c r="D16" s="12">
        <v>2836</v>
      </c>
      <c r="E16" s="12">
        <v>0</v>
      </c>
      <c r="F16" s="12">
        <v>2613</v>
      </c>
      <c r="G16" s="13">
        <v>2613</v>
      </c>
    </row>
    <row r="17" spans="1:7" x14ac:dyDescent="0.25">
      <c r="A17" s="11" t="s">
        <v>32</v>
      </c>
      <c r="B17" s="12" t="s">
        <v>22</v>
      </c>
      <c r="C17" s="12">
        <v>3</v>
      </c>
      <c r="D17" s="12">
        <v>2826</v>
      </c>
      <c r="E17" s="12">
        <v>1342</v>
      </c>
      <c r="F17" s="12">
        <v>2987</v>
      </c>
      <c r="G17" s="13">
        <v>1645</v>
      </c>
    </row>
    <row r="18" spans="1:7" x14ac:dyDescent="0.25">
      <c r="A18" s="11" t="s">
        <v>32</v>
      </c>
      <c r="B18" s="12" t="s">
        <v>22</v>
      </c>
      <c r="C18" s="12">
        <v>3</v>
      </c>
      <c r="D18" s="12">
        <v>2826</v>
      </c>
      <c r="E18" s="12">
        <v>0</v>
      </c>
      <c r="F18" s="12">
        <v>1342</v>
      </c>
      <c r="G18" s="13">
        <v>1342</v>
      </c>
    </row>
    <row r="19" spans="1:7" x14ac:dyDescent="0.25">
      <c r="A19" s="11" t="s">
        <v>32</v>
      </c>
      <c r="B19" s="12" t="s">
        <v>22</v>
      </c>
      <c r="C19" s="12">
        <v>3</v>
      </c>
      <c r="D19" s="12">
        <v>2836</v>
      </c>
      <c r="E19" s="12">
        <v>2613</v>
      </c>
      <c r="F19" s="12">
        <v>5048</v>
      </c>
      <c r="G19" s="13">
        <v>2435</v>
      </c>
    </row>
    <row r="20" spans="1:7" x14ac:dyDescent="0.25">
      <c r="A20" s="11" t="s">
        <v>32</v>
      </c>
      <c r="B20" s="12" t="s">
        <v>22</v>
      </c>
      <c r="C20" s="12">
        <v>3</v>
      </c>
      <c r="D20" s="12">
        <v>2823</v>
      </c>
      <c r="E20" s="12">
        <v>0</v>
      </c>
      <c r="F20" s="12">
        <v>3962</v>
      </c>
      <c r="G20" s="13">
        <v>3962</v>
      </c>
    </row>
    <row r="21" spans="1:7" x14ac:dyDescent="0.25">
      <c r="A21" s="11" t="s">
        <v>32</v>
      </c>
      <c r="B21" s="12" t="s">
        <v>22</v>
      </c>
      <c r="C21" s="12">
        <v>3</v>
      </c>
      <c r="D21" s="12">
        <v>2823</v>
      </c>
      <c r="E21" s="12">
        <v>3962</v>
      </c>
      <c r="F21" s="12">
        <v>4075</v>
      </c>
      <c r="G21" s="13">
        <v>113</v>
      </c>
    </row>
    <row r="22" spans="1:7" x14ac:dyDescent="0.25">
      <c r="A22" s="11" t="s">
        <v>32</v>
      </c>
      <c r="B22" s="12" t="s">
        <v>22</v>
      </c>
      <c r="C22" s="12">
        <v>3</v>
      </c>
      <c r="D22" s="12">
        <v>2824</v>
      </c>
      <c r="E22" s="12">
        <v>0</v>
      </c>
      <c r="F22" s="12">
        <v>1646</v>
      </c>
      <c r="G22" s="13">
        <v>1646</v>
      </c>
    </row>
    <row r="23" spans="1:7" x14ac:dyDescent="0.25">
      <c r="A23" s="11" t="s">
        <v>32</v>
      </c>
      <c r="B23" s="12" t="s">
        <v>22</v>
      </c>
      <c r="C23" s="12">
        <v>3</v>
      </c>
      <c r="D23" s="12">
        <v>3521</v>
      </c>
      <c r="E23" s="12">
        <v>0</v>
      </c>
      <c r="F23" s="12">
        <v>841</v>
      </c>
      <c r="G23" s="13">
        <v>841</v>
      </c>
    </row>
    <row r="24" spans="1:7" customFormat="1" x14ac:dyDescent="0.25">
      <c r="A24" s="11" t="s">
        <v>32</v>
      </c>
      <c r="B24" s="12" t="s">
        <v>22</v>
      </c>
      <c r="C24" s="12">
        <v>3</v>
      </c>
      <c r="D24" s="12">
        <v>2834</v>
      </c>
      <c r="E24" s="12">
        <v>4044</v>
      </c>
      <c r="F24" s="12">
        <v>4284</v>
      </c>
      <c r="G24" s="13">
        <v>240</v>
      </c>
    </row>
    <row r="25" spans="1:7" customFormat="1" x14ac:dyDescent="0.25">
      <c r="A25" s="11" t="s">
        <v>32</v>
      </c>
      <c r="B25" s="12" t="s">
        <v>22</v>
      </c>
      <c r="C25" s="12">
        <v>3</v>
      </c>
      <c r="D25" s="12">
        <v>2834</v>
      </c>
      <c r="E25" s="12">
        <v>2100</v>
      </c>
      <c r="F25" s="12">
        <v>4044</v>
      </c>
      <c r="G25" s="13">
        <v>1944</v>
      </c>
    </row>
    <row r="26" spans="1:7" customFormat="1" x14ac:dyDescent="0.25">
      <c r="A26" s="11" t="s">
        <v>32</v>
      </c>
      <c r="B26" s="12" t="s">
        <v>22</v>
      </c>
      <c r="C26" s="12">
        <v>3</v>
      </c>
      <c r="D26" s="12">
        <v>2834</v>
      </c>
      <c r="E26" s="12">
        <v>4284</v>
      </c>
      <c r="F26" s="12">
        <v>4613</v>
      </c>
      <c r="G26" s="13">
        <v>329</v>
      </c>
    </row>
    <row r="27" spans="1:7" customFormat="1" x14ac:dyDescent="0.25">
      <c r="A27" s="11" t="s">
        <v>32</v>
      </c>
      <c r="B27" s="12" t="s">
        <v>22</v>
      </c>
      <c r="C27" s="12">
        <v>3</v>
      </c>
      <c r="D27" s="12">
        <v>2823</v>
      </c>
      <c r="E27" s="12">
        <v>4075</v>
      </c>
      <c r="F27" s="12">
        <v>5198</v>
      </c>
      <c r="G27" s="13">
        <v>1123</v>
      </c>
    </row>
    <row r="28" spans="1:7" customFormat="1" x14ac:dyDescent="0.25">
      <c r="A28" s="11" t="s">
        <v>32</v>
      </c>
      <c r="B28" s="12" t="s">
        <v>22</v>
      </c>
      <c r="C28" s="12">
        <v>3</v>
      </c>
      <c r="D28" s="12">
        <v>2823</v>
      </c>
      <c r="E28" s="12">
        <v>5198</v>
      </c>
      <c r="F28" s="12">
        <v>5478</v>
      </c>
      <c r="G28" s="13">
        <v>280</v>
      </c>
    </row>
    <row r="29" spans="1:7" customFormat="1" ht="15.75" thickBot="1" x14ac:dyDescent="0.3">
      <c r="A29" s="14" t="s">
        <v>32</v>
      </c>
      <c r="B29" s="15" t="s">
        <v>22</v>
      </c>
      <c r="C29" s="15">
        <v>3</v>
      </c>
      <c r="D29" s="15">
        <v>2821</v>
      </c>
      <c r="E29" s="15">
        <v>0</v>
      </c>
      <c r="F29" s="15">
        <v>1617</v>
      </c>
      <c r="G29" s="16">
        <v>1617</v>
      </c>
    </row>
    <row r="30" spans="1:7" customFormat="1" ht="15.75" thickBot="1" x14ac:dyDescent="0.3">
      <c r="A30" s="156" t="s">
        <v>42</v>
      </c>
      <c r="B30" s="157"/>
      <c r="C30" s="157"/>
      <c r="D30" s="157"/>
      <c r="E30" s="157"/>
      <c r="F30" s="157"/>
      <c r="G30" s="158"/>
    </row>
    <row r="31" spans="1:7" customFormat="1" ht="15.75" thickBot="1" x14ac:dyDescent="0.3">
      <c r="A31" s="117"/>
      <c r="B31" s="118"/>
      <c r="C31" s="118"/>
      <c r="D31" s="118"/>
      <c r="E31" s="118"/>
      <c r="F31" s="118"/>
      <c r="G31" s="119"/>
    </row>
    <row r="32" spans="1:7" customFormat="1" x14ac:dyDescent="0.25">
      <c r="A32" s="120" t="s">
        <v>24</v>
      </c>
      <c r="B32" s="121"/>
      <c r="C32" s="121"/>
      <c r="D32" s="121"/>
      <c r="E32" s="121"/>
      <c r="F32" s="121"/>
      <c r="G32" s="122"/>
    </row>
    <row r="33" spans="1:9" x14ac:dyDescent="0.25">
      <c r="A33" s="123" t="s">
        <v>71</v>
      </c>
      <c r="B33" s="124"/>
      <c r="C33" s="124"/>
      <c r="D33" s="124"/>
      <c r="E33" s="124"/>
      <c r="F33" s="124"/>
      <c r="G33" s="125"/>
      <c r="I33"/>
    </row>
    <row r="34" spans="1:9" x14ac:dyDescent="0.25">
      <c r="A34" s="123" t="s">
        <v>45</v>
      </c>
      <c r="B34" s="124"/>
      <c r="C34" s="124"/>
      <c r="D34" s="124"/>
      <c r="E34" s="124"/>
      <c r="F34" s="124"/>
      <c r="G34" s="125"/>
      <c r="I34"/>
    </row>
    <row r="35" spans="1:9" x14ac:dyDescent="0.25">
      <c r="A35" s="123" t="s">
        <v>46</v>
      </c>
      <c r="B35" s="124"/>
      <c r="C35" s="124"/>
      <c r="D35" s="124"/>
      <c r="E35" s="124"/>
      <c r="F35" s="124"/>
      <c r="G35" s="125"/>
      <c r="I35"/>
    </row>
    <row r="36" spans="1:9" x14ac:dyDescent="0.25">
      <c r="A36" s="123"/>
      <c r="B36" s="124"/>
      <c r="C36" s="124"/>
      <c r="D36" s="124"/>
      <c r="E36" s="124"/>
      <c r="F36" s="124"/>
      <c r="G36" s="125"/>
      <c r="I36"/>
    </row>
    <row r="37" spans="1:9" ht="15.75" thickBot="1" x14ac:dyDescent="0.3">
      <c r="A37" s="114"/>
      <c r="B37" s="115"/>
      <c r="C37" s="115"/>
      <c r="D37" s="115"/>
      <c r="E37" s="115"/>
      <c r="F37" s="115"/>
      <c r="G37" s="116"/>
      <c r="I37"/>
    </row>
  </sheetData>
  <mergeCells count="26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36:G36"/>
    <mergeCell ref="A37:G37"/>
    <mergeCell ref="A30:G30"/>
    <mergeCell ref="A31:G31"/>
    <mergeCell ref="A32:G32"/>
    <mergeCell ref="A33:G33"/>
    <mergeCell ref="A34:G34"/>
    <mergeCell ref="A35:G35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view="pageBreakPreview" zoomScaleNormal="100" zoomScaleSheetLayoutView="100" workbookViewId="0">
      <selection activeCell="L25" sqref="L25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10.140625" bestFit="1" customWidth="1"/>
    <col min="9" max="9" width="10.85546875" style="21" customWidth="1"/>
  </cols>
  <sheetData>
    <row r="1" spans="1:9" x14ac:dyDescent="0.25">
      <c r="A1" s="144" t="s">
        <v>5</v>
      </c>
      <c r="B1" s="145"/>
      <c r="C1" s="146" t="s">
        <v>82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30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5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60"/>
      <c r="D9" s="150"/>
      <c r="E9" s="150"/>
      <c r="F9" s="150"/>
      <c r="G9" s="151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SUM(G12:G65)</f>
        <v>36254</v>
      </c>
      <c r="I10" s="21">
        <f>SUM(I12:I103)</f>
        <v>0</v>
      </c>
    </row>
    <row r="11" spans="1:9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3" t="s">
        <v>21</v>
      </c>
    </row>
    <row r="12" spans="1:9" x14ac:dyDescent="0.25">
      <c r="A12" s="8" t="s">
        <v>32</v>
      </c>
      <c r="B12" s="9" t="s">
        <v>22</v>
      </c>
      <c r="C12" s="9">
        <v>3</v>
      </c>
      <c r="D12" s="9">
        <v>2836</v>
      </c>
      <c r="E12" s="9">
        <v>5048</v>
      </c>
      <c r="F12" s="9">
        <v>7311</v>
      </c>
      <c r="G12" s="10">
        <v>2263</v>
      </c>
      <c r="I12" s="21" t="b">
        <f t="shared" ref="I12:I72" si="0">IF(C12=0,G12)</f>
        <v>0</v>
      </c>
    </row>
    <row r="13" spans="1:9" x14ac:dyDescent="0.25">
      <c r="A13" s="11" t="s">
        <v>32</v>
      </c>
      <c r="B13" s="12" t="s">
        <v>28</v>
      </c>
      <c r="C13" s="12">
        <v>2</v>
      </c>
      <c r="D13" s="12">
        <v>283</v>
      </c>
      <c r="E13" s="12">
        <v>27976</v>
      </c>
      <c r="F13" s="12">
        <v>29854</v>
      </c>
      <c r="G13" s="13">
        <v>1878</v>
      </c>
      <c r="I13" s="21" t="b">
        <f t="shared" si="0"/>
        <v>0</v>
      </c>
    </row>
    <row r="14" spans="1:9" x14ac:dyDescent="0.25">
      <c r="A14" s="11" t="s">
        <v>32</v>
      </c>
      <c r="B14" s="12" t="s">
        <v>28</v>
      </c>
      <c r="C14" s="12">
        <v>2</v>
      </c>
      <c r="D14" s="12">
        <v>284</v>
      </c>
      <c r="E14" s="12">
        <v>6785</v>
      </c>
      <c r="F14" s="12">
        <v>11899</v>
      </c>
      <c r="G14" s="13">
        <v>5114</v>
      </c>
      <c r="I14" s="21" t="b">
        <f t="shared" si="0"/>
        <v>0</v>
      </c>
    </row>
    <row r="15" spans="1:9" x14ac:dyDescent="0.25">
      <c r="A15" s="11" t="s">
        <v>32</v>
      </c>
      <c r="B15" s="12" t="s">
        <v>28</v>
      </c>
      <c r="C15" s="12">
        <v>2</v>
      </c>
      <c r="D15" s="12">
        <v>283</v>
      </c>
      <c r="E15" s="12">
        <v>23210</v>
      </c>
      <c r="F15" s="12">
        <v>27976</v>
      </c>
      <c r="G15" s="13">
        <v>4766</v>
      </c>
      <c r="I15" s="21" t="b">
        <f t="shared" si="0"/>
        <v>0</v>
      </c>
    </row>
    <row r="16" spans="1:9" x14ac:dyDescent="0.25">
      <c r="A16" s="11" t="s">
        <v>32</v>
      </c>
      <c r="B16" s="12" t="s">
        <v>22</v>
      </c>
      <c r="C16" s="12">
        <v>3</v>
      </c>
      <c r="D16" s="12">
        <v>28311</v>
      </c>
      <c r="E16" s="12">
        <v>0</v>
      </c>
      <c r="F16" s="12">
        <v>2065</v>
      </c>
      <c r="G16" s="13">
        <v>2065</v>
      </c>
      <c r="I16" s="21" t="b">
        <f t="shared" si="0"/>
        <v>0</v>
      </c>
    </row>
    <row r="17" spans="1:9" x14ac:dyDescent="0.25">
      <c r="A17" s="11" t="s">
        <v>32</v>
      </c>
      <c r="B17" s="12" t="s">
        <v>22</v>
      </c>
      <c r="C17" s="12">
        <v>3</v>
      </c>
      <c r="D17" s="12">
        <v>28613</v>
      </c>
      <c r="E17" s="12">
        <v>0</v>
      </c>
      <c r="F17" s="12">
        <v>863</v>
      </c>
      <c r="G17" s="13">
        <v>863</v>
      </c>
      <c r="I17" s="21" t="b">
        <f t="shared" si="0"/>
        <v>0</v>
      </c>
    </row>
    <row r="18" spans="1:9" x14ac:dyDescent="0.25">
      <c r="A18" s="11" t="s">
        <v>32</v>
      </c>
      <c r="B18" s="12" t="s">
        <v>22</v>
      </c>
      <c r="C18" s="12">
        <v>3</v>
      </c>
      <c r="D18" s="12">
        <v>28313</v>
      </c>
      <c r="E18" s="12">
        <v>0</v>
      </c>
      <c r="F18" s="12">
        <v>1950</v>
      </c>
      <c r="G18" s="13">
        <v>1950</v>
      </c>
      <c r="I18" s="21" t="b">
        <f t="shared" si="0"/>
        <v>0</v>
      </c>
    </row>
    <row r="19" spans="1:9" x14ac:dyDescent="0.25">
      <c r="A19" s="11" t="s">
        <v>32</v>
      </c>
      <c r="B19" s="12" t="s">
        <v>22</v>
      </c>
      <c r="C19" s="12">
        <v>3</v>
      </c>
      <c r="D19" s="12">
        <v>28312</v>
      </c>
      <c r="E19" s="12">
        <v>1907</v>
      </c>
      <c r="F19" s="12">
        <v>3825</v>
      </c>
      <c r="G19" s="13">
        <v>1918</v>
      </c>
      <c r="I19" s="21" t="b">
        <f t="shared" si="0"/>
        <v>0</v>
      </c>
    </row>
    <row r="20" spans="1:9" x14ac:dyDescent="0.25">
      <c r="A20" s="11" t="s">
        <v>32</v>
      </c>
      <c r="B20" s="12" t="s">
        <v>22</v>
      </c>
      <c r="C20" s="12">
        <v>3</v>
      </c>
      <c r="D20" s="12">
        <v>28312</v>
      </c>
      <c r="E20" s="12">
        <v>0</v>
      </c>
      <c r="F20" s="12">
        <v>1907</v>
      </c>
      <c r="G20" s="13">
        <v>1907</v>
      </c>
      <c r="I20" s="21" t="b">
        <f t="shared" si="0"/>
        <v>0</v>
      </c>
    </row>
    <row r="21" spans="1:9" x14ac:dyDescent="0.25">
      <c r="A21" s="11" t="s">
        <v>32</v>
      </c>
      <c r="B21" s="12" t="s">
        <v>22</v>
      </c>
      <c r="C21" s="12">
        <v>3</v>
      </c>
      <c r="D21" s="12">
        <v>28611</v>
      </c>
      <c r="E21" s="12">
        <v>0</v>
      </c>
      <c r="F21" s="12">
        <v>3457</v>
      </c>
      <c r="G21" s="13">
        <v>3457</v>
      </c>
    </row>
    <row r="22" spans="1:9" x14ac:dyDescent="0.25">
      <c r="A22" s="11" t="s">
        <v>32</v>
      </c>
      <c r="B22" s="12" t="s">
        <v>22</v>
      </c>
      <c r="C22" s="12">
        <v>3</v>
      </c>
      <c r="D22" s="12">
        <v>2849</v>
      </c>
      <c r="E22" s="12">
        <v>649</v>
      </c>
      <c r="F22" s="12">
        <v>2730</v>
      </c>
      <c r="G22" s="13">
        <v>2081</v>
      </c>
    </row>
    <row r="23" spans="1:9" x14ac:dyDescent="0.25">
      <c r="A23" s="11" t="s">
        <v>32</v>
      </c>
      <c r="B23" s="12" t="s">
        <v>22</v>
      </c>
      <c r="C23" s="12">
        <v>3</v>
      </c>
      <c r="D23" s="12">
        <v>2849</v>
      </c>
      <c r="E23" s="12">
        <v>0</v>
      </c>
      <c r="F23" s="12">
        <v>649</v>
      </c>
      <c r="G23" s="13">
        <v>649</v>
      </c>
    </row>
    <row r="24" spans="1:9" x14ac:dyDescent="0.25">
      <c r="A24" s="11" t="s">
        <v>47</v>
      </c>
      <c r="B24" s="12" t="s">
        <v>28</v>
      </c>
      <c r="C24" s="12">
        <v>2</v>
      </c>
      <c r="D24" s="12">
        <v>283</v>
      </c>
      <c r="E24" s="12">
        <v>0</v>
      </c>
      <c r="F24" s="12">
        <v>0</v>
      </c>
      <c r="G24" s="13">
        <v>682</v>
      </c>
    </row>
    <row r="25" spans="1:9" x14ac:dyDescent="0.25">
      <c r="A25" s="11" t="s">
        <v>32</v>
      </c>
      <c r="B25" s="12" t="s">
        <v>22</v>
      </c>
      <c r="C25" s="12">
        <v>3</v>
      </c>
      <c r="D25" s="12">
        <v>28612</v>
      </c>
      <c r="E25" s="12">
        <v>0</v>
      </c>
      <c r="F25" s="12">
        <v>940</v>
      </c>
      <c r="G25" s="13">
        <v>940</v>
      </c>
      <c r="I25" s="21" t="b">
        <f t="shared" si="0"/>
        <v>0</v>
      </c>
    </row>
    <row r="26" spans="1:9" x14ac:dyDescent="0.25">
      <c r="A26" s="11" t="s">
        <v>32</v>
      </c>
      <c r="B26" s="12" t="s">
        <v>22</v>
      </c>
      <c r="C26" s="12">
        <v>3</v>
      </c>
      <c r="D26" s="12">
        <v>28612</v>
      </c>
      <c r="E26" s="12">
        <v>940</v>
      </c>
      <c r="F26" s="12">
        <v>1746</v>
      </c>
      <c r="G26" s="13">
        <v>806</v>
      </c>
      <c r="I26" s="21" t="b">
        <f t="shared" si="0"/>
        <v>0</v>
      </c>
    </row>
    <row r="27" spans="1:9" ht="15.75" thickBot="1" x14ac:dyDescent="0.3">
      <c r="A27" s="11" t="s">
        <v>32</v>
      </c>
      <c r="B27" s="12" t="s">
        <v>22</v>
      </c>
      <c r="C27" s="12">
        <v>3</v>
      </c>
      <c r="D27" s="12">
        <v>2843</v>
      </c>
      <c r="E27" s="12">
        <v>869</v>
      </c>
      <c r="F27" s="12">
        <v>5784</v>
      </c>
      <c r="G27" s="13">
        <v>4915</v>
      </c>
      <c r="I27" s="21" t="b">
        <f t="shared" si="0"/>
        <v>0</v>
      </c>
    </row>
    <row r="28" spans="1:9" ht="15.75" thickBot="1" x14ac:dyDescent="0.3">
      <c r="A28" s="178" t="s">
        <v>42</v>
      </c>
      <c r="B28" s="179"/>
      <c r="C28" s="179"/>
      <c r="D28" s="179"/>
      <c r="E28" s="179"/>
      <c r="F28" s="179"/>
      <c r="G28" s="180"/>
      <c r="I28" s="21">
        <f t="shared" si="0"/>
        <v>0</v>
      </c>
    </row>
    <row r="29" spans="1:9" ht="15.75" thickBot="1" x14ac:dyDescent="0.3">
      <c r="A29" s="117"/>
      <c r="B29" s="118"/>
      <c r="C29" s="118"/>
      <c r="D29" s="118"/>
      <c r="E29" s="118"/>
      <c r="F29" s="118"/>
      <c r="G29" s="119"/>
      <c r="I29" s="21">
        <f t="shared" si="0"/>
        <v>0</v>
      </c>
    </row>
    <row r="30" spans="1:9" x14ac:dyDescent="0.25">
      <c r="A30" s="120" t="s">
        <v>24</v>
      </c>
      <c r="B30" s="121"/>
      <c r="C30" s="121"/>
      <c r="D30" s="121"/>
      <c r="E30" s="121"/>
      <c r="F30" s="121"/>
      <c r="G30" s="122"/>
      <c r="I30" s="21">
        <f t="shared" si="0"/>
        <v>0</v>
      </c>
    </row>
    <row r="31" spans="1:9" x14ac:dyDescent="0.25">
      <c r="A31" s="123" t="s">
        <v>48</v>
      </c>
      <c r="B31" s="124"/>
      <c r="C31" s="124"/>
      <c r="D31" s="124"/>
      <c r="E31" s="124"/>
      <c r="F31" s="124"/>
      <c r="G31" s="125"/>
      <c r="I31" s="21">
        <f t="shared" si="0"/>
        <v>0</v>
      </c>
    </row>
    <row r="32" spans="1:9" x14ac:dyDescent="0.25">
      <c r="A32" s="123" t="s">
        <v>49</v>
      </c>
      <c r="B32" s="124"/>
      <c r="C32" s="124"/>
      <c r="D32" s="124"/>
      <c r="E32" s="124"/>
      <c r="F32" s="124"/>
      <c r="G32" s="125"/>
      <c r="I32" s="21">
        <f t="shared" si="0"/>
        <v>0</v>
      </c>
    </row>
    <row r="33" spans="1:9" x14ac:dyDescent="0.25">
      <c r="A33" s="123"/>
      <c r="B33" s="124"/>
      <c r="C33" s="124"/>
      <c r="D33" s="124"/>
      <c r="E33" s="124"/>
      <c r="F33" s="124"/>
      <c r="G33" s="125"/>
      <c r="I33" s="21">
        <f t="shared" si="0"/>
        <v>0</v>
      </c>
    </row>
    <row r="34" spans="1:9" x14ac:dyDescent="0.25">
      <c r="A34" s="123"/>
      <c r="B34" s="124"/>
      <c r="C34" s="124"/>
      <c r="D34" s="124"/>
      <c r="E34" s="124"/>
      <c r="F34" s="124"/>
      <c r="G34" s="125"/>
      <c r="I34" s="21">
        <f t="shared" si="0"/>
        <v>0</v>
      </c>
    </row>
    <row r="35" spans="1:9" ht="15.75" thickBot="1" x14ac:dyDescent="0.3">
      <c r="A35" s="114"/>
      <c r="B35" s="115"/>
      <c r="C35" s="115"/>
      <c r="D35" s="115"/>
      <c r="E35" s="115"/>
      <c r="F35" s="115"/>
      <c r="G35" s="116"/>
      <c r="I35" s="21">
        <f t="shared" si="0"/>
        <v>0</v>
      </c>
    </row>
    <row r="36" spans="1:9" x14ac:dyDescent="0.25">
      <c r="I36" s="21">
        <f t="shared" si="0"/>
        <v>0</v>
      </c>
    </row>
    <row r="37" spans="1:9" x14ac:dyDescent="0.25">
      <c r="I37" s="21">
        <f t="shared" si="0"/>
        <v>0</v>
      </c>
    </row>
    <row r="38" spans="1:9" x14ac:dyDescent="0.25">
      <c r="I38" s="21">
        <f t="shared" si="0"/>
        <v>0</v>
      </c>
    </row>
    <row r="39" spans="1:9" x14ac:dyDescent="0.25">
      <c r="I39" s="21">
        <f t="shared" si="0"/>
        <v>0</v>
      </c>
    </row>
    <row r="40" spans="1:9" x14ac:dyDescent="0.25">
      <c r="I40" s="21">
        <f t="shared" si="0"/>
        <v>0</v>
      </c>
    </row>
    <row r="41" spans="1:9" x14ac:dyDescent="0.25">
      <c r="I41" s="21">
        <f t="shared" si="0"/>
        <v>0</v>
      </c>
    </row>
    <row r="42" spans="1:9" x14ac:dyDescent="0.25">
      <c r="I42" s="21">
        <f t="shared" si="0"/>
        <v>0</v>
      </c>
    </row>
    <row r="43" spans="1:9" x14ac:dyDescent="0.25">
      <c r="I43" s="21">
        <f t="shared" si="0"/>
        <v>0</v>
      </c>
    </row>
    <row r="44" spans="1:9" x14ac:dyDescent="0.25">
      <c r="D44"/>
      <c r="E44"/>
      <c r="I44" s="21">
        <f t="shared" si="0"/>
        <v>0</v>
      </c>
    </row>
    <row r="45" spans="1:9" x14ac:dyDescent="0.25">
      <c r="D45"/>
      <c r="E45"/>
      <c r="I45" s="21">
        <f t="shared" si="0"/>
        <v>0</v>
      </c>
    </row>
    <row r="46" spans="1:9" x14ac:dyDescent="0.25">
      <c r="D46"/>
      <c r="E46"/>
      <c r="I46" s="21">
        <f t="shared" si="0"/>
        <v>0</v>
      </c>
    </row>
    <row r="47" spans="1:9" x14ac:dyDescent="0.25">
      <c r="D47"/>
      <c r="E47"/>
      <c r="I47" s="21">
        <f t="shared" si="0"/>
        <v>0</v>
      </c>
    </row>
    <row r="48" spans="1:9" x14ac:dyDescent="0.25">
      <c r="D48"/>
      <c r="E48"/>
      <c r="I48" s="21">
        <f t="shared" si="0"/>
        <v>0</v>
      </c>
    </row>
    <row r="49" spans="4:9" x14ac:dyDescent="0.25">
      <c r="D49"/>
      <c r="E49"/>
      <c r="I49" s="21">
        <f t="shared" si="0"/>
        <v>0</v>
      </c>
    </row>
    <row r="50" spans="4:9" x14ac:dyDescent="0.25">
      <c r="D50"/>
      <c r="E50"/>
      <c r="I50" s="21">
        <f t="shared" si="0"/>
        <v>0</v>
      </c>
    </row>
    <row r="51" spans="4:9" x14ac:dyDescent="0.25">
      <c r="D51"/>
      <c r="E51"/>
      <c r="I51" s="21">
        <f t="shared" si="0"/>
        <v>0</v>
      </c>
    </row>
    <row r="52" spans="4:9" x14ac:dyDescent="0.25">
      <c r="D52"/>
      <c r="E52"/>
      <c r="I52" s="21">
        <f t="shared" si="0"/>
        <v>0</v>
      </c>
    </row>
    <row r="53" spans="4:9" x14ac:dyDescent="0.25">
      <c r="D53"/>
      <c r="E53"/>
      <c r="I53" s="21">
        <f t="shared" si="0"/>
        <v>0</v>
      </c>
    </row>
    <row r="54" spans="4:9" x14ac:dyDescent="0.25">
      <c r="D54"/>
      <c r="E54"/>
      <c r="I54" s="21">
        <f t="shared" si="0"/>
        <v>0</v>
      </c>
    </row>
    <row r="55" spans="4:9" x14ac:dyDescent="0.25">
      <c r="D55"/>
      <c r="E55"/>
      <c r="I55" s="21">
        <f t="shared" si="0"/>
        <v>0</v>
      </c>
    </row>
    <row r="56" spans="4:9" x14ac:dyDescent="0.25">
      <c r="D56"/>
      <c r="E56"/>
      <c r="I56" s="21">
        <f t="shared" si="0"/>
        <v>0</v>
      </c>
    </row>
    <row r="57" spans="4:9" x14ac:dyDescent="0.25">
      <c r="D57"/>
      <c r="E57"/>
      <c r="I57" s="21">
        <f t="shared" si="0"/>
        <v>0</v>
      </c>
    </row>
    <row r="58" spans="4:9" x14ac:dyDescent="0.25">
      <c r="D58"/>
      <c r="E58"/>
      <c r="I58" s="21">
        <f t="shared" si="0"/>
        <v>0</v>
      </c>
    </row>
    <row r="59" spans="4:9" x14ac:dyDescent="0.25">
      <c r="D59"/>
      <c r="E59"/>
      <c r="I59" s="21">
        <f t="shared" si="0"/>
        <v>0</v>
      </c>
    </row>
    <row r="60" spans="4:9" x14ac:dyDescent="0.25">
      <c r="D60"/>
      <c r="E60"/>
      <c r="I60" s="21">
        <f t="shared" si="0"/>
        <v>0</v>
      </c>
    </row>
    <row r="61" spans="4:9" x14ac:dyDescent="0.25">
      <c r="D61"/>
      <c r="E61"/>
      <c r="I61" s="21">
        <f t="shared" si="0"/>
        <v>0</v>
      </c>
    </row>
    <row r="62" spans="4:9" x14ac:dyDescent="0.25">
      <c r="D62"/>
      <c r="E62"/>
      <c r="I62" s="21">
        <f t="shared" si="0"/>
        <v>0</v>
      </c>
    </row>
    <row r="63" spans="4:9" x14ac:dyDescent="0.25">
      <c r="D63"/>
      <c r="E63"/>
      <c r="I63" s="21">
        <f t="shared" si="0"/>
        <v>0</v>
      </c>
    </row>
    <row r="64" spans="4:9" x14ac:dyDescent="0.25">
      <c r="D64"/>
      <c r="E64"/>
      <c r="I64" s="21">
        <f t="shared" si="0"/>
        <v>0</v>
      </c>
    </row>
    <row r="65" spans="4:9" x14ac:dyDescent="0.25">
      <c r="D65"/>
      <c r="E65"/>
      <c r="I65" s="21">
        <f t="shared" si="0"/>
        <v>0</v>
      </c>
    </row>
    <row r="66" spans="4:9" x14ac:dyDescent="0.25">
      <c r="D66"/>
      <c r="E66"/>
      <c r="I66" s="21">
        <f t="shared" si="0"/>
        <v>0</v>
      </c>
    </row>
    <row r="67" spans="4:9" x14ac:dyDescent="0.25">
      <c r="D67"/>
      <c r="E67"/>
      <c r="I67" s="21">
        <f t="shared" si="0"/>
        <v>0</v>
      </c>
    </row>
    <row r="68" spans="4:9" x14ac:dyDescent="0.25">
      <c r="D68"/>
      <c r="E68"/>
      <c r="I68" s="21">
        <f t="shared" si="0"/>
        <v>0</v>
      </c>
    </row>
    <row r="69" spans="4:9" x14ac:dyDescent="0.25">
      <c r="D69"/>
      <c r="E69"/>
      <c r="I69" s="21">
        <f t="shared" si="0"/>
        <v>0</v>
      </c>
    </row>
    <row r="70" spans="4:9" x14ac:dyDescent="0.25">
      <c r="D70"/>
      <c r="E70"/>
      <c r="I70" s="21">
        <f t="shared" si="0"/>
        <v>0</v>
      </c>
    </row>
    <row r="71" spans="4:9" x14ac:dyDescent="0.25">
      <c r="D71"/>
      <c r="E71"/>
      <c r="I71" s="21">
        <f t="shared" si="0"/>
        <v>0</v>
      </c>
    </row>
    <row r="72" spans="4:9" x14ac:dyDescent="0.25">
      <c r="D72"/>
      <c r="E72"/>
      <c r="I72" s="21">
        <f t="shared" si="0"/>
        <v>0</v>
      </c>
    </row>
    <row r="73" spans="4:9" x14ac:dyDescent="0.25">
      <c r="D73"/>
      <c r="E73"/>
      <c r="I73" s="21">
        <f t="shared" ref="I73:I104" si="1">IF(C73=0,G73)</f>
        <v>0</v>
      </c>
    </row>
    <row r="74" spans="4:9" x14ac:dyDescent="0.25">
      <c r="D74"/>
      <c r="E74"/>
      <c r="I74" s="21">
        <f t="shared" si="1"/>
        <v>0</v>
      </c>
    </row>
    <row r="75" spans="4:9" x14ac:dyDescent="0.25">
      <c r="D75"/>
      <c r="E75"/>
      <c r="I75" s="21">
        <f t="shared" si="1"/>
        <v>0</v>
      </c>
    </row>
    <row r="76" spans="4:9" x14ac:dyDescent="0.25">
      <c r="D76"/>
      <c r="E76"/>
      <c r="I76" s="21">
        <f t="shared" si="1"/>
        <v>0</v>
      </c>
    </row>
    <row r="77" spans="4:9" x14ac:dyDescent="0.25">
      <c r="D77"/>
      <c r="E77"/>
      <c r="I77" s="21">
        <f t="shared" si="1"/>
        <v>0</v>
      </c>
    </row>
    <row r="78" spans="4:9" x14ac:dyDescent="0.25">
      <c r="D78"/>
      <c r="E78"/>
      <c r="I78" s="21">
        <f t="shared" si="1"/>
        <v>0</v>
      </c>
    </row>
    <row r="79" spans="4:9" x14ac:dyDescent="0.25">
      <c r="D79"/>
      <c r="E79"/>
      <c r="I79" s="21">
        <f t="shared" si="1"/>
        <v>0</v>
      </c>
    </row>
    <row r="80" spans="4:9" x14ac:dyDescent="0.25">
      <c r="D80"/>
      <c r="E80"/>
      <c r="I80" s="21">
        <f t="shared" si="1"/>
        <v>0</v>
      </c>
    </row>
    <row r="81" spans="4:9" x14ac:dyDescent="0.25">
      <c r="D81"/>
      <c r="E81"/>
      <c r="I81" s="21">
        <f t="shared" si="1"/>
        <v>0</v>
      </c>
    </row>
    <row r="82" spans="4:9" x14ac:dyDescent="0.25">
      <c r="D82"/>
      <c r="E82"/>
      <c r="I82" s="21">
        <f t="shared" si="1"/>
        <v>0</v>
      </c>
    </row>
    <row r="83" spans="4:9" x14ac:dyDescent="0.25">
      <c r="D83"/>
      <c r="E83"/>
      <c r="I83" s="21">
        <f t="shared" si="1"/>
        <v>0</v>
      </c>
    </row>
    <row r="84" spans="4:9" x14ac:dyDescent="0.25">
      <c r="D84"/>
      <c r="E84"/>
      <c r="I84" s="21">
        <f t="shared" si="1"/>
        <v>0</v>
      </c>
    </row>
    <row r="85" spans="4:9" x14ac:dyDescent="0.25">
      <c r="D85"/>
      <c r="E85"/>
      <c r="I85" s="21">
        <f t="shared" si="1"/>
        <v>0</v>
      </c>
    </row>
    <row r="86" spans="4:9" x14ac:dyDescent="0.25">
      <c r="D86"/>
      <c r="E86"/>
      <c r="I86" s="21">
        <f t="shared" si="1"/>
        <v>0</v>
      </c>
    </row>
    <row r="87" spans="4:9" x14ac:dyDescent="0.25">
      <c r="D87"/>
      <c r="E87"/>
      <c r="I87" s="21">
        <f t="shared" si="1"/>
        <v>0</v>
      </c>
    </row>
    <row r="88" spans="4:9" x14ac:dyDescent="0.25">
      <c r="D88"/>
      <c r="E88"/>
      <c r="I88" s="21">
        <f t="shared" si="1"/>
        <v>0</v>
      </c>
    </row>
    <row r="89" spans="4:9" x14ac:dyDescent="0.25">
      <c r="D89"/>
      <c r="E89"/>
      <c r="I89" s="21">
        <f t="shared" si="1"/>
        <v>0</v>
      </c>
    </row>
    <row r="90" spans="4:9" x14ac:dyDescent="0.25">
      <c r="D90"/>
      <c r="E90"/>
      <c r="I90" s="21">
        <f t="shared" si="1"/>
        <v>0</v>
      </c>
    </row>
    <row r="91" spans="4:9" x14ac:dyDescent="0.25">
      <c r="D91"/>
      <c r="E91"/>
      <c r="I91" s="21">
        <f t="shared" si="1"/>
        <v>0</v>
      </c>
    </row>
    <row r="92" spans="4:9" x14ac:dyDescent="0.25">
      <c r="D92"/>
      <c r="E92"/>
      <c r="I92" s="21">
        <f t="shared" si="1"/>
        <v>0</v>
      </c>
    </row>
    <row r="93" spans="4:9" x14ac:dyDescent="0.25">
      <c r="D93"/>
      <c r="E93"/>
      <c r="I93" s="21">
        <f t="shared" si="1"/>
        <v>0</v>
      </c>
    </row>
    <row r="94" spans="4:9" x14ac:dyDescent="0.25">
      <c r="D94"/>
      <c r="E94"/>
      <c r="I94" s="21">
        <f t="shared" si="1"/>
        <v>0</v>
      </c>
    </row>
    <row r="95" spans="4:9" x14ac:dyDescent="0.25">
      <c r="D95"/>
      <c r="E95"/>
      <c r="I95" s="21">
        <f t="shared" si="1"/>
        <v>0</v>
      </c>
    </row>
    <row r="96" spans="4:9" x14ac:dyDescent="0.25">
      <c r="D96"/>
      <c r="E96"/>
      <c r="I96" s="21">
        <f t="shared" si="1"/>
        <v>0</v>
      </c>
    </row>
    <row r="97" spans="4:9" x14ac:dyDescent="0.25">
      <c r="D97"/>
      <c r="E97"/>
      <c r="I97" s="21">
        <f t="shared" si="1"/>
        <v>0</v>
      </c>
    </row>
    <row r="98" spans="4:9" x14ac:dyDescent="0.25">
      <c r="D98"/>
      <c r="E98"/>
      <c r="I98" s="21">
        <f t="shared" si="1"/>
        <v>0</v>
      </c>
    </row>
    <row r="99" spans="4:9" x14ac:dyDescent="0.25">
      <c r="D99"/>
      <c r="E99"/>
      <c r="I99" s="21">
        <f t="shared" si="1"/>
        <v>0</v>
      </c>
    </row>
    <row r="100" spans="4:9" x14ac:dyDescent="0.25">
      <c r="D100"/>
      <c r="E100"/>
      <c r="I100" s="21">
        <f t="shared" si="1"/>
        <v>0</v>
      </c>
    </row>
    <row r="101" spans="4:9" x14ac:dyDescent="0.25">
      <c r="D101"/>
      <c r="E101"/>
      <c r="I101" s="21">
        <f t="shared" si="1"/>
        <v>0</v>
      </c>
    </row>
    <row r="102" spans="4:9" x14ac:dyDescent="0.25">
      <c r="D102"/>
      <c r="E102"/>
      <c r="I102" s="21">
        <f t="shared" si="1"/>
        <v>0</v>
      </c>
    </row>
    <row r="103" spans="4:9" x14ac:dyDescent="0.25">
      <c r="D103"/>
      <c r="E103"/>
      <c r="I103" s="21">
        <f t="shared" si="1"/>
        <v>0</v>
      </c>
    </row>
    <row r="104" spans="4:9" x14ac:dyDescent="0.25">
      <c r="D104"/>
      <c r="E104"/>
      <c r="I104" s="21">
        <f t="shared" si="1"/>
        <v>0</v>
      </c>
    </row>
    <row r="105" spans="4:9" x14ac:dyDescent="0.25">
      <c r="D105"/>
      <c r="E105"/>
    </row>
  </sheetData>
  <mergeCells count="26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34:G34"/>
    <mergeCell ref="A35:G35"/>
    <mergeCell ref="A28:G28"/>
    <mergeCell ref="A29:G29"/>
    <mergeCell ref="A30:G30"/>
    <mergeCell ref="A31:G31"/>
    <mergeCell ref="A32:G32"/>
    <mergeCell ref="A33:G33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view="pageBreakPreview" zoomScaleNormal="100" zoomScaleSheetLayoutView="100" workbookViewId="0">
      <selection activeCell="J10" sqref="J10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9" max="9" width="10.85546875" style="21" bestFit="1" customWidth="1"/>
    <col min="10" max="10" width="8.85546875" style="1"/>
  </cols>
  <sheetData>
    <row r="1" spans="1:9" x14ac:dyDescent="0.25">
      <c r="A1" s="144" t="s">
        <v>5</v>
      </c>
      <c r="B1" s="145"/>
      <c r="C1" s="146" t="s">
        <v>72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7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29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3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41"/>
      <c r="D9" s="142"/>
      <c r="E9" s="142"/>
      <c r="F9" s="142"/>
      <c r="G9" s="143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SUM(G12:G56)</f>
        <v>44654</v>
      </c>
      <c r="I10" s="21">
        <f>SUM(I12:I98)</f>
        <v>0</v>
      </c>
    </row>
    <row r="11" spans="1:9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0" t="s">
        <v>21</v>
      </c>
    </row>
    <row r="12" spans="1:9" x14ac:dyDescent="0.25">
      <c r="A12" s="8" t="s">
        <v>27</v>
      </c>
      <c r="B12" s="9" t="s">
        <v>28</v>
      </c>
      <c r="C12" s="9">
        <v>2</v>
      </c>
      <c r="D12" s="9">
        <v>291</v>
      </c>
      <c r="E12" s="9">
        <v>11490</v>
      </c>
      <c r="F12" s="9">
        <v>11561</v>
      </c>
      <c r="G12" s="10">
        <v>71</v>
      </c>
      <c r="I12" s="21" t="b">
        <f t="shared" ref="I12:I79" si="0">IF(C12=0,G12)</f>
        <v>0</v>
      </c>
    </row>
    <row r="13" spans="1:9" x14ac:dyDescent="0.25">
      <c r="A13" s="11" t="s">
        <v>27</v>
      </c>
      <c r="B13" s="12" t="s">
        <v>28</v>
      </c>
      <c r="C13" s="12">
        <v>2</v>
      </c>
      <c r="D13" s="12">
        <v>291</v>
      </c>
      <c r="E13" s="12">
        <v>9745</v>
      </c>
      <c r="F13" s="12">
        <v>11490</v>
      </c>
      <c r="G13" s="13">
        <v>1745</v>
      </c>
      <c r="I13" s="21" t="b">
        <f t="shared" si="0"/>
        <v>0</v>
      </c>
    </row>
    <row r="14" spans="1:9" x14ac:dyDescent="0.25">
      <c r="A14" s="11" t="s">
        <v>27</v>
      </c>
      <c r="B14" s="12" t="s">
        <v>28</v>
      </c>
      <c r="C14" s="12">
        <v>2</v>
      </c>
      <c r="D14" s="12">
        <v>290</v>
      </c>
      <c r="E14" s="12">
        <v>0</v>
      </c>
      <c r="F14" s="12">
        <v>1709</v>
      </c>
      <c r="G14" s="13">
        <v>1709</v>
      </c>
      <c r="I14" s="21" t="b">
        <f t="shared" si="0"/>
        <v>0</v>
      </c>
    </row>
    <row r="15" spans="1:9" x14ac:dyDescent="0.25">
      <c r="A15" s="11" t="s">
        <v>27</v>
      </c>
      <c r="B15" s="12" t="s">
        <v>28</v>
      </c>
      <c r="C15" s="12">
        <v>2</v>
      </c>
      <c r="D15" s="12">
        <v>291</v>
      </c>
      <c r="E15" s="12">
        <v>8157</v>
      </c>
      <c r="F15" s="12">
        <v>8200</v>
      </c>
      <c r="G15" s="13">
        <v>43</v>
      </c>
      <c r="I15" s="21" t="b">
        <f t="shared" si="0"/>
        <v>0</v>
      </c>
    </row>
    <row r="16" spans="1:9" x14ac:dyDescent="0.25">
      <c r="A16" s="11" t="s">
        <v>27</v>
      </c>
      <c r="B16" s="12" t="s">
        <v>28</v>
      </c>
      <c r="C16" s="12">
        <v>2</v>
      </c>
      <c r="D16" s="12">
        <v>290</v>
      </c>
      <c r="E16" s="12">
        <v>4175</v>
      </c>
      <c r="F16" s="12">
        <v>4866</v>
      </c>
      <c r="G16" s="13">
        <v>691</v>
      </c>
      <c r="I16" s="21" t="b">
        <f t="shared" si="0"/>
        <v>0</v>
      </c>
    </row>
    <row r="17" spans="1:9" x14ac:dyDescent="0.25">
      <c r="A17" s="11" t="s">
        <v>27</v>
      </c>
      <c r="B17" s="12" t="s">
        <v>28</v>
      </c>
      <c r="C17" s="12">
        <v>2</v>
      </c>
      <c r="D17" s="12">
        <v>290</v>
      </c>
      <c r="E17" s="12">
        <v>4866</v>
      </c>
      <c r="F17" s="12">
        <v>6162</v>
      </c>
      <c r="G17" s="13">
        <v>1296</v>
      </c>
      <c r="I17" s="21" t="b">
        <f t="shared" si="0"/>
        <v>0</v>
      </c>
    </row>
    <row r="18" spans="1:9" x14ac:dyDescent="0.25">
      <c r="A18" s="11" t="s">
        <v>27</v>
      </c>
      <c r="B18" s="12" t="s">
        <v>28</v>
      </c>
      <c r="C18" s="12">
        <v>2</v>
      </c>
      <c r="D18" s="12">
        <v>290</v>
      </c>
      <c r="E18" s="12">
        <v>8383</v>
      </c>
      <c r="F18" s="12">
        <v>9996</v>
      </c>
      <c r="G18" s="13">
        <v>1613</v>
      </c>
      <c r="I18" s="21" t="b">
        <f t="shared" si="0"/>
        <v>0</v>
      </c>
    </row>
    <row r="19" spans="1:9" x14ac:dyDescent="0.25">
      <c r="A19" s="11" t="s">
        <v>27</v>
      </c>
      <c r="B19" s="12" t="s">
        <v>28</v>
      </c>
      <c r="C19" s="12">
        <v>2</v>
      </c>
      <c r="D19" s="12">
        <v>290</v>
      </c>
      <c r="E19" s="12">
        <v>3502</v>
      </c>
      <c r="F19" s="12">
        <v>4073</v>
      </c>
      <c r="G19" s="13">
        <v>571</v>
      </c>
      <c r="I19" s="21" t="b">
        <f t="shared" si="0"/>
        <v>0</v>
      </c>
    </row>
    <row r="20" spans="1:9" x14ac:dyDescent="0.25">
      <c r="A20" s="11" t="s">
        <v>27</v>
      </c>
      <c r="B20" s="12" t="s">
        <v>28</v>
      </c>
      <c r="C20" s="12">
        <v>2</v>
      </c>
      <c r="D20" s="12">
        <v>290</v>
      </c>
      <c r="E20" s="12">
        <v>4073</v>
      </c>
      <c r="F20" s="12">
        <v>4175</v>
      </c>
      <c r="G20" s="13">
        <v>102</v>
      </c>
    </row>
    <row r="21" spans="1:9" x14ac:dyDescent="0.25">
      <c r="A21" s="11" t="s">
        <v>27</v>
      </c>
      <c r="B21" s="12" t="s">
        <v>28</v>
      </c>
      <c r="C21" s="12">
        <v>2</v>
      </c>
      <c r="D21" s="12">
        <v>290</v>
      </c>
      <c r="E21" s="12">
        <v>1709</v>
      </c>
      <c r="F21" s="12">
        <v>3502</v>
      </c>
      <c r="G21" s="13">
        <v>1793</v>
      </c>
    </row>
    <row r="22" spans="1:9" x14ac:dyDescent="0.25">
      <c r="A22" s="11" t="s">
        <v>27</v>
      </c>
      <c r="B22" s="12" t="s">
        <v>28</v>
      </c>
      <c r="C22" s="12">
        <v>2</v>
      </c>
      <c r="D22" s="12">
        <v>291</v>
      </c>
      <c r="E22" s="12">
        <v>3017</v>
      </c>
      <c r="F22" s="12">
        <v>5123</v>
      </c>
      <c r="G22" s="13">
        <v>2106</v>
      </c>
    </row>
    <row r="23" spans="1:9" x14ac:dyDescent="0.25">
      <c r="A23" s="11" t="s">
        <v>27</v>
      </c>
      <c r="B23" s="12" t="s">
        <v>28</v>
      </c>
      <c r="C23" s="12">
        <v>2</v>
      </c>
      <c r="D23" s="12">
        <v>291</v>
      </c>
      <c r="E23" s="12">
        <v>11561</v>
      </c>
      <c r="F23" s="12">
        <v>13823</v>
      </c>
      <c r="G23" s="13">
        <v>2262</v>
      </c>
    </row>
    <row r="24" spans="1:9" x14ac:dyDescent="0.25">
      <c r="A24" s="11" t="s">
        <v>27</v>
      </c>
      <c r="B24" s="12" t="s">
        <v>22</v>
      </c>
      <c r="C24" s="12">
        <v>2</v>
      </c>
      <c r="D24" s="12">
        <v>3511</v>
      </c>
      <c r="E24" s="12">
        <v>0</v>
      </c>
      <c r="F24" s="12">
        <v>1854</v>
      </c>
      <c r="G24" s="13">
        <v>1854</v>
      </c>
    </row>
    <row r="25" spans="1:9" x14ac:dyDescent="0.25">
      <c r="A25" s="11" t="s">
        <v>27</v>
      </c>
      <c r="B25" s="12" t="s">
        <v>22</v>
      </c>
      <c r="C25" s="12">
        <v>2</v>
      </c>
      <c r="D25" s="12">
        <v>3511</v>
      </c>
      <c r="E25" s="12">
        <v>1854</v>
      </c>
      <c r="F25" s="12">
        <v>3223</v>
      </c>
      <c r="G25" s="13">
        <v>1369</v>
      </c>
    </row>
    <row r="26" spans="1:9" x14ac:dyDescent="0.25">
      <c r="A26" s="11" t="s">
        <v>27</v>
      </c>
      <c r="B26" s="12" t="s">
        <v>22</v>
      </c>
      <c r="C26" s="12">
        <v>3</v>
      </c>
      <c r="D26" s="12">
        <v>29011</v>
      </c>
      <c r="E26" s="12">
        <v>5328</v>
      </c>
      <c r="F26" s="12">
        <v>7700</v>
      </c>
      <c r="G26" s="13">
        <v>2372</v>
      </c>
    </row>
    <row r="27" spans="1:9" x14ac:dyDescent="0.25">
      <c r="A27" s="11" t="s">
        <v>27</v>
      </c>
      <c r="B27" s="12" t="s">
        <v>28</v>
      </c>
      <c r="C27" s="12">
        <v>2</v>
      </c>
      <c r="D27" s="12">
        <v>290</v>
      </c>
      <c r="E27" s="12">
        <v>6162</v>
      </c>
      <c r="F27" s="12">
        <v>6512</v>
      </c>
      <c r="G27" s="13">
        <v>350</v>
      </c>
    </row>
    <row r="28" spans="1:9" x14ac:dyDescent="0.25">
      <c r="A28" s="11" t="s">
        <v>27</v>
      </c>
      <c r="B28" s="12" t="s">
        <v>28</v>
      </c>
      <c r="C28" s="12">
        <v>2</v>
      </c>
      <c r="D28" s="12">
        <v>291</v>
      </c>
      <c r="E28" s="12">
        <v>0</v>
      </c>
      <c r="F28" s="12">
        <v>2979</v>
      </c>
      <c r="G28" s="13">
        <v>2979</v>
      </c>
    </row>
    <row r="29" spans="1:9" x14ac:dyDescent="0.25">
      <c r="A29" s="11" t="s">
        <v>27</v>
      </c>
      <c r="B29" s="12" t="s">
        <v>28</v>
      </c>
      <c r="C29" s="12">
        <v>2</v>
      </c>
      <c r="D29" s="12">
        <v>290</v>
      </c>
      <c r="E29" s="12">
        <v>6512</v>
      </c>
      <c r="F29" s="12">
        <v>8383</v>
      </c>
      <c r="G29" s="13">
        <v>1871</v>
      </c>
    </row>
    <row r="30" spans="1:9" x14ac:dyDescent="0.25">
      <c r="A30" s="11" t="s">
        <v>27</v>
      </c>
      <c r="B30" s="12" t="s">
        <v>28</v>
      </c>
      <c r="C30" s="12">
        <v>2</v>
      </c>
      <c r="D30" s="12">
        <v>291</v>
      </c>
      <c r="E30" s="12">
        <v>2979</v>
      </c>
      <c r="F30" s="12">
        <v>3017</v>
      </c>
      <c r="G30" s="13">
        <v>38</v>
      </c>
    </row>
    <row r="31" spans="1:9" x14ac:dyDescent="0.25">
      <c r="A31" s="11" t="s">
        <v>27</v>
      </c>
      <c r="B31" s="12" t="s">
        <v>22</v>
      </c>
      <c r="C31" s="12">
        <v>2</v>
      </c>
      <c r="D31" s="12">
        <v>3511</v>
      </c>
      <c r="E31" s="12">
        <v>3273</v>
      </c>
      <c r="F31" s="12">
        <v>4908</v>
      </c>
      <c r="G31" s="13">
        <v>1635</v>
      </c>
    </row>
    <row r="32" spans="1:9" x14ac:dyDescent="0.25">
      <c r="A32" s="11" t="s">
        <v>27</v>
      </c>
      <c r="B32" s="12" t="s">
        <v>22</v>
      </c>
      <c r="C32" s="12">
        <v>2</v>
      </c>
      <c r="D32" s="12">
        <v>3511</v>
      </c>
      <c r="E32" s="12">
        <v>3223</v>
      </c>
      <c r="F32" s="12">
        <v>3273</v>
      </c>
      <c r="G32" s="13">
        <v>50</v>
      </c>
      <c r="I32" s="21" t="b">
        <f t="shared" si="0"/>
        <v>0</v>
      </c>
    </row>
    <row r="33" spans="1:9" x14ac:dyDescent="0.25">
      <c r="A33" s="11" t="s">
        <v>27</v>
      </c>
      <c r="B33" s="12" t="s">
        <v>22</v>
      </c>
      <c r="C33" s="12">
        <v>2</v>
      </c>
      <c r="D33" s="12">
        <v>2909</v>
      </c>
      <c r="E33" s="12">
        <v>0</v>
      </c>
      <c r="F33" s="12">
        <v>2483</v>
      </c>
      <c r="G33" s="13">
        <v>2483</v>
      </c>
      <c r="I33" s="21" t="b">
        <f t="shared" si="0"/>
        <v>0</v>
      </c>
    </row>
    <row r="34" spans="1:9" x14ac:dyDescent="0.25">
      <c r="A34" s="11" t="s">
        <v>27</v>
      </c>
      <c r="B34" s="12" t="s">
        <v>22</v>
      </c>
      <c r="C34" s="12">
        <v>3</v>
      </c>
      <c r="D34" s="12">
        <v>29011</v>
      </c>
      <c r="E34" s="12">
        <v>0</v>
      </c>
      <c r="F34" s="12">
        <v>5276</v>
      </c>
      <c r="G34" s="13">
        <v>5276</v>
      </c>
      <c r="I34" s="21" t="b">
        <f t="shared" si="0"/>
        <v>0</v>
      </c>
    </row>
    <row r="35" spans="1:9" x14ac:dyDescent="0.25">
      <c r="A35" s="11" t="s">
        <v>27</v>
      </c>
      <c r="B35" s="12" t="s">
        <v>22</v>
      </c>
      <c r="C35" s="12">
        <v>3</v>
      </c>
      <c r="D35" s="12">
        <v>29011</v>
      </c>
      <c r="E35" s="12">
        <v>5276</v>
      </c>
      <c r="F35" s="12">
        <v>5328</v>
      </c>
      <c r="G35" s="13">
        <v>52</v>
      </c>
      <c r="I35" s="21" t="b">
        <f t="shared" si="0"/>
        <v>0</v>
      </c>
    </row>
    <row r="36" spans="1:9" x14ac:dyDescent="0.25">
      <c r="A36" s="11" t="s">
        <v>27</v>
      </c>
      <c r="B36" s="12" t="s">
        <v>28</v>
      </c>
      <c r="C36" s="12">
        <v>2</v>
      </c>
      <c r="D36" s="12">
        <v>291</v>
      </c>
      <c r="E36" s="12">
        <v>5130</v>
      </c>
      <c r="F36" s="12">
        <v>7669</v>
      </c>
      <c r="G36" s="13">
        <v>2539</v>
      </c>
      <c r="I36" s="21" t="b">
        <f t="shared" si="0"/>
        <v>0</v>
      </c>
    </row>
    <row r="37" spans="1:9" x14ac:dyDescent="0.25">
      <c r="A37" s="11" t="s">
        <v>27</v>
      </c>
      <c r="B37" s="12" t="s">
        <v>28</v>
      </c>
      <c r="C37" s="12">
        <v>2</v>
      </c>
      <c r="D37" s="12">
        <v>291</v>
      </c>
      <c r="E37" s="12">
        <v>7669</v>
      </c>
      <c r="F37" s="12">
        <v>8157</v>
      </c>
      <c r="G37" s="13">
        <v>488</v>
      </c>
      <c r="I37" s="21" t="b">
        <f t="shared" si="0"/>
        <v>0</v>
      </c>
    </row>
    <row r="38" spans="1:9" x14ac:dyDescent="0.25">
      <c r="A38" s="11" t="s">
        <v>27</v>
      </c>
      <c r="B38" s="12" t="s">
        <v>28</v>
      </c>
      <c r="C38" s="12">
        <v>2</v>
      </c>
      <c r="D38" s="12">
        <v>291</v>
      </c>
      <c r="E38" s="12">
        <v>8200</v>
      </c>
      <c r="F38" s="12">
        <v>9437</v>
      </c>
      <c r="G38" s="13">
        <v>1237</v>
      </c>
      <c r="I38" s="21" t="b">
        <f t="shared" si="0"/>
        <v>0</v>
      </c>
    </row>
    <row r="39" spans="1:9" x14ac:dyDescent="0.25">
      <c r="A39" s="11" t="s">
        <v>27</v>
      </c>
      <c r="B39" s="12" t="s">
        <v>28</v>
      </c>
      <c r="C39" s="12">
        <v>2</v>
      </c>
      <c r="D39" s="12">
        <v>291</v>
      </c>
      <c r="E39" s="12">
        <v>9437</v>
      </c>
      <c r="F39" s="12">
        <v>9745</v>
      </c>
      <c r="G39" s="13">
        <v>308</v>
      </c>
      <c r="I39" s="21" t="b">
        <f t="shared" si="0"/>
        <v>0</v>
      </c>
    </row>
    <row r="40" spans="1:9" x14ac:dyDescent="0.25">
      <c r="A40" s="11" t="s">
        <v>27</v>
      </c>
      <c r="B40" s="12" t="s">
        <v>22</v>
      </c>
      <c r="C40" s="12">
        <v>2</v>
      </c>
      <c r="D40" s="12">
        <v>3510</v>
      </c>
      <c r="E40" s="12">
        <v>0</v>
      </c>
      <c r="F40" s="12">
        <v>1510</v>
      </c>
      <c r="G40" s="13">
        <v>1510</v>
      </c>
      <c r="I40" s="21" t="b">
        <f t="shared" si="0"/>
        <v>0</v>
      </c>
    </row>
    <row r="41" spans="1:9" x14ac:dyDescent="0.25">
      <c r="A41" s="11" t="s">
        <v>27</v>
      </c>
      <c r="B41" s="12" t="s">
        <v>22</v>
      </c>
      <c r="C41" s="12">
        <v>2</v>
      </c>
      <c r="D41" s="12">
        <v>2903</v>
      </c>
      <c r="E41" s="12">
        <v>1945</v>
      </c>
      <c r="F41" s="12">
        <v>2919</v>
      </c>
      <c r="G41" s="13">
        <v>974</v>
      </c>
    </row>
    <row r="42" spans="1:9" x14ac:dyDescent="0.25">
      <c r="A42" s="11" t="s">
        <v>27</v>
      </c>
      <c r="B42" s="12" t="s">
        <v>22</v>
      </c>
      <c r="C42" s="12">
        <v>3</v>
      </c>
      <c r="D42" s="12">
        <v>29015</v>
      </c>
      <c r="E42" s="12">
        <v>0</v>
      </c>
      <c r="F42" s="12">
        <v>749</v>
      </c>
      <c r="G42" s="13">
        <v>749</v>
      </c>
    </row>
    <row r="43" spans="1:9" ht="15.75" thickBot="1" x14ac:dyDescent="0.3">
      <c r="A43" s="72" t="s">
        <v>27</v>
      </c>
      <c r="B43" s="73" t="s">
        <v>28</v>
      </c>
      <c r="C43" s="73">
        <v>2</v>
      </c>
      <c r="D43" s="73">
        <v>290</v>
      </c>
      <c r="E43" s="73">
        <v>9996</v>
      </c>
      <c r="F43" s="73">
        <v>12514</v>
      </c>
      <c r="G43" s="74">
        <v>2518</v>
      </c>
    </row>
    <row r="44" spans="1:9" ht="15.75" thickBot="1" x14ac:dyDescent="0.3">
      <c r="A44" s="70" t="s">
        <v>23</v>
      </c>
      <c r="B44" s="71"/>
      <c r="C44" s="71"/>
      <c r="D44" s="71"/>
      <c r="E44" s="71"/>
      <c r="F44" s="71"/>
      <c r="G44" s="4"/>
    </row>
    <row r="45" spans="1:9" ht="15.75" thickBot="1" x14ac:dyDescent="0.3">
      <c r="A45" s="117"/>
      <c r="B45" s="118"/>
      <c r="C45" s="118"/>
      <c r="D45" s="118"/>
      <c r="E45" s="118"/>
      <c r="F45" s="118"/>
      <c r="G45" s="119"/>
      <c r="I45" s="21">
        <f t="shared" si="0"/>
        <v>0</v>
      </c>
    </row>
    <row r="46" spans="1:9" x14ac:dyDescent="0.25">
      <c r="A46" s="120" t="s">
        <v>24</v>
      </c>
      <c r="B46" s="121"/>
      <c r="C46" s="121"/>
      <c r="D46" s="121"/>
      <c r="E46" s="121"/>
      <c r="F46" s="121"/>
      <c r="G46" s="122"/>
      <c r="I46" s="21">
        <f t="shared" si="0"/>
        <v>0</v>
      </c>
    </row>
    <row r="47" spans="1:9" x14ac:dyDescent="0.25">
      <c r="A47" s="123" t="s">
        <v>53</v>
      </c>
      <c r="B47" s="124"/>
      <c r="C47" s="124"/>
      <c r="D47" s="124"/>
      <c r="E47" s="124"/>
      <c r="F47" s="124"/>
      <c r="G47" s="125"/>
      <c r="I47" s="21">
        <f t="shared" si="0"/>
        <v>0</v>
      </c>
    </row>
    <row r="48" spans="1:9" x14ac:dyDescent="0.25">
      <c r="A48" s="123" t="s">
        <v>55</v>
      </c>
      <c r="B48" s="124"/>
      <c r="C48" s="124"/>
      <c r="D48" s="124"/>
      <c r="E48" s="124"/>
      <c r="F48" s="124"/>
      <c r="G48" s="125"/>
      <c r="I48" s="21">
        <f t="shared" si="0"/>
        <v>0</v>
      </c>
    </row>
    <row r="49" spans="1:9" x14ac:dyDescent="0.25">
      <c r="A49" s="123"/>
      <c r="B49" s="124"/>
      <c r="C49" s="124"/>
      <c r="D49" s="124"/>
      <c r="E49" s="124"/>
      <c r="F49" s="124"/>
      <c r="G49" s="125"/>
      <c r="I49" s="21">
        <f t="shared" si="0"/>
        <v>0</v>
      </c>
    </row>
    <row r="50" spans="1:9" x14ac:dyDescent="0.25">
      <c r="A50" s="123"/>
      <c r="B50" s="124"/>
      <c r="C50" s="124"/>
      <c r="D50" s="124"/>
      <c r="E50" s="124"/>
      <c r="F50" s="124"/>
      <c r="G50" s="125"/>
      <c r="I50" s="21">
        <f t="shared" si="0"/>
        <v>0</v>
      </c>
    </row>
    <row r="51" spans="1:9" ht="15.75" thickBot="1" x14ac:dyDescent="0.3">
      <c r="A51" s="114"/>
      <c r="B51" s="115"/>
      <c r="C51" s="115"/>
      <c r="D51" s="115"/>
      <c r="E51" s="115"/>
      <c r="F51" s="115"/>
      <c r="G51" s="116"/>
      <c r="I51" s="21">
        <f t="shared" si="0"/>
        <v>0</v>
      </c>
    </row>
    <row r="52" spans="1:9" x14ac:dyDescent="0.25">
      <c r="I52" s="21">
        <f t="shared" si="0"/>
        <v>0</v>
      </c>
    </row>
    <row r="53" spans="1:9" x14ac:dyDescent="0.25">
      <c r="I53" s="21">
        <f t="shared" si="0"/>
        <v>0</v>
      </c>
    </row>
    <row r="54" spans="1:9" x14ac:dyDescent="0.25">
      <c r="I54" s="21">
        <f t="shared" si="0"/>
        <v>0</v>
      </c>
    </row>
    <row r="55" spans="1:9" x14ac:dyDescent="0.25">
      <c r="I55" s="21">
        <f t="shared" si="0"/>
        <v>0</v>
      </c>
    </row>
    <row r="56" spans="1:9" x14ac:dyDescent="0.25">
      <c r="I56" s="21">
        <f t="shared" si="0"/>
        <v>0</v>
      </c>
    </row>
    <row r="57" spans="1:9" x14ac:dyDescent="0.25">
      <c r="I57" s="21">
        <f t="shared" si="0"/>
        <v>0</v>
      </c>
    </row>
    <row r="58" spans="1:9" x14ac:dyDescent="0.25">
      <c r="I58" s="21">
        <f t="shared" si="0"/>
        <v>0</v>
      </c>
    </row>
    <row r="59" spans="1:9" x14ac:dyDescent="0.25">
      <c r="I59" s="21">
        <f t="shared" si="0"/>
        <v>0</v>
      </c>
    </row>
    <row r="60" spans="1:9" x14ac:dyDescent="0.25">
      <c r="I60" s="21">
        <f t="shared" si="0"/>
        <v>0</v>
      </c>
    </row>
    <row r="61" spans="1:9" x14ac:dyDescent="0.25">
      <c r="I61" s="21">
        <f t="shared" si="0"/>
        <v>0</v>
      </c>
    </row>
    <row r="62" spans="1:9" x14ac:dyDescent="0.25">
      <c r="I62" s="21">
        <f t="shared" si="0"/>
        <v>0</v>
      </c>
    </row>
    <row r="63" spans="1:9" x14ac:dyDescent="0.25">
      <c r="I63" s="21">
        <f t="shared" si="0"/>
        <v>0</v>
      </c>
    </row>
    <row r="64" spans="1:9" x14ac:dyDescent="0.25">
      <c r="I64" s="21">
        <f t="shared" si="0"/>
        <v>0</v>
      </c>
    </row>
    <row r="65" spans="9:9" x14ac:dyDescent="0.25">
      <c r="I65" s="21">
        <f t="shared" si="0"/>
        <v>0</v>
      </c>
    </row>
    <row r="66" spans="9:9" x14ac:dyDescent="0.25">
      <c r="I66" s="21">
        <f t="shared" si="0"/>
        <v>0</v>
      </c>
    </row>
    <row r="67" spans="9:9" x14ac:dyDescent="0.25">
      <c r="I67" s="21">
        <f t="shared" si="0"/>
        <v>0</v>
      </c>
    </row>
    <row r="68" spans="9:9" x14ac:dyDescent="0.25">
      <c r="I68" s="21">
        <f t="shared" si="0"/>
        <v>0</v>
      </c>
    </row>
    <row r="69" spans="9:9" x14ac:dyDescent="0.25">
      <c r="I69" s="21">
        <f t="shared" si="0"/>
        <v>0</v>
      </c>
    </row>
    <row r="70" spans="9:9" x14ac:dyDescent="0.25">
      <c r="I70" s="21">
        <f t="shared" si="0"/>
        <v>0</v>
      </c>
    </row>
    <row r="71" spans="9:9" x14ac:dyDescent="0.25">
      <c r="I71" s="21">
        <f t="shared" si="0"/>
        <v>0</v>
      </c>
    </row>
    <row r="72" spans="9:9" x14ac:dyDescent="0.25">
      <c r="I72" s="21">
        <f t="shared" si="0"/>
        <v>0</v>
      </c>
    </row>
    <row r="73" spans="9:9" x14ac:dyDescent="0.25">
      <c r="I73" s="21">
        <f t="shared" si="0"/>
        <v>0</v>
      </c>
    </row>
    <row r="74" spans="9:9" x14ac:dyDescent="0.25">
      <c r="I74" s="21">
        <f t="shared" si="0"/>
        <v>0</v>
      </c>
    </row>
    <row r="75" spans="9:9" x14ac:dyDescent="0.25">
      <c r="I75" s="21">
        <f t="shared" si="0"/>
        <v>0</v>
      </c>
    </row>
    <row r="76" spans="9:9" x14ac:dyDescent="0.25">
      <c r="I76" s="21">
        <f t="shared" si="0"/>
        <v>0</v>
      </c>
    </row>
    <row r="77" spans="9:9" x14ac:dyDescent="0.25">
      <c r="I77" s="21">
        <f t="shared" si="0"/>
        <v>0</v>
      </c>
    </row>
    <row r="78" spans="9:9" x14ac:dyDescent="0.25">
      <c r="I78" s="21">
        <f t="shared" si="0"/>
        <v>0</v>
      </c>
    </row>
    <row r="79" spans="9:9" x14ac:dyDescent="0.25">
      <c r="I79" s="21">
        <f t="shared" si="0"/>
        <v>0</v>
      </c>
    </row>
    <row r="80" spans="9:9" x14ac:dyDescent="0.25">
      <c r="I80" s="21">
        <f t="shared" ref="I80:I98" si="1">IF(C80=0,G80)</f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  <row r="92" spans="9:9" x14ac:dyDescent="0.25">
      <c r="I92" s="21">
        <f t="shared" si="1"/>
        <v>0</v>
      </c>
    </row>
    <row r="93" spans="9:9" x14ac:dyDescent="0.25">
      <c r="I93" s="21">
        <f t="shared" si="1"/>
        <v>0</v>
      </c>
    </row>
    <row r="94" spans="9:9" x14ac:dyDescent="0.25">
      <c r="I94" s="21">
        <f t="shared" si="1"/>
        <v>0</v>
      </c>
    </row>
    <row r="95" spans="9:9" x14ac:dyDescent="0.25">
      <c r="I95" s="21">
        <f t="shared" si="1"/>
        <v>0</v>
      </c>
    </row>
    <row r="96" spans="9:9" x14ac:dyDescent="0.25">
      <c r="I96" s="21">
        <f t="shared" si="1"/>
        <v>0</v>
      </c>
    </row>
    <row r="97" spans="9:9" x14ac:dyDescent="0.25">
      <c r="I97" s="21">
        <f t="shared" si="1"/>
        <v>0</v>
      </c>
    </row>
    <row r="98" spans="9:9" x14ac:dyDescent="0.25">
      <c r="I98" s="21">
        <f t="shared" si="1"/>
        <v>0</v>
      </c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51:G51"/>
    <mergeCell ref="A45:G45"/>
    <mergeCell ref="A46:G46"/>
    <mergeCell ref="A47:G47"/>
    <mergeCell ref="A48:G48"/>
    <mergeCell ref="A49:G49"/>
    <mergeCell ref="A50:G50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zoomScaleNormal="100" zoomScaleSheetLayoutView="100" workbookViewId="0">
      <selection activeCell="J20" sqref="J20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9" max="9" width="10.85546875" style="21" bestFit="1" customWidth="1"/>
  </cols>
  <sheetData>
    <row r="1" spans="1:9" x14ac:dyDescent="0.25">
      <c r="A1" s="144" t="s">
        <v>5</v>
      </c>
      <c r="B1" s="145"/>
      <c r="C1" s="146" t="s">
        <v>83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7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30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3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50"/>
      <c r="D9" s="150"/>
      <c r="E9" s="150"/>
      <c r="F9" s="150"/>
      <c r="G9" s="151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SUM(G12:G89)</f>
        <v>37204</v>
      </c>
      <c r="I10" s="21">
        <f>SUM(I12:I117)</f>
        <v>0</v>
      </c>
    </row>
    <row r="11" spans="1:9" ht="15.75" thickBot="1" x14ac:dyDescent="0.3">
      <c r="A11" s="28" t="s">
        <v>15</v>
      </c>
      <c r="B11" s="29" t="s">
        <v>31</v>
      </c>
      <c r="C11" s="29" t="s">
        <v>17</v>
      </c>
      <c r="D11" s="29" t="s">
        <v>18</v>
      </c>
      <c r="E11" s="29" t="s">
        <v>19</v>
      </c>
      <c r="F11" s="29" t="s">
        <v>20</v>
      </c>
      <c r="G11" s="30" t="s">
        <v>21</v>
      </c>
    </row>
    <row r="12" spans="1:9" x14ac:dyDescent="0.25">
      <c r="A12" s="8" t="s">
        <v>32</v>
      </c>
      <c r="B12" s="9" t="s">
        <v>28</v>
      </c>
      <c r="C12" s="9">
        <v>2</v>
      </c>
      <c r="D12" s="9">
        <v>286</v>
      </c>
      <c r="E12" s="9">
        <v>24694</v>
      </c>
      <c r="F12" s="9">
        <v>27643</v>
      </c>
      <c r="G12" s="10">
        <v>2949</v>
      </c>
      <c r="I12" s="21" t="b">
        <f t="shared" ref="I12:I74" si="0">IF(C12=0,G12)</f>
        <v>0</v>
      </c>
    </row>
    <row r="13" spans="1:9" x14ac:dyDescent="0.25">
      <c r="A13" s="11" t="s">
        <v>32</v>
      </c>
      <c r="B13" s="12" t="s">
        <v>28</v>
      </c>
      <c r="C13" s="12">
        <v>1</v>
      </c>
      <c r="D13" s="12">
        <v>284</v>
      </c>
      <c r="E13" s="12">
        <v>6193</v>
      </c>
      <c r="F13" s="12">
        <v>6396</v>
      </c>
      <c r="G13" s="13">
        <v>203</v>
      </c>
      <c r="I13" s="21" t="b">
        <f t="shared" si="0"/>
        <v>0</v>
      </c>
    </row>
    <row r="14" spans="1:9" x14ac:dyDescent="0.25">
      <c r="A14" s="11" t="s">
        <v>32</v>
      </c>
      <c r="B14" s="12" t="s">
        <v>28</v>
      </c>
      <c r="C14" s="12">
        <v>2</v>
      </c>
      <c r="D14" s="12">
        <v>283</v>
      </c>
      <c r="E14" s="12">
        <v>21293</v>
      </c>
      <c r="F14" s="12">
        <v>21781</v>
      </c>
      <c r="G14" s="13">
        <v>488</v>
      </c>
      <c r="I14" s="21" t="b">
        <f t="shared" si="0"/>
        <v>0</v>
      </c>
    </row>
    <row r="15" spans="1:9" x14ac:dyDescent="0.25">
      <c r="A15" s="11" t="s">
        <v>32</v>
      </c>
      <c r="B15" s="12" t="s">
        <v>28</v>
      </c>
      <c r="C15" s="12">
        <v>2</v>
      </c>
      <c r="D15" s="12">
        <v>286</v>
      </c>
      <c r="E15" s="12">
        <v>17301</v>
      </c>
      <c r="F15" s="12">
        <v>20036</v>
      </c>
      <c r="G15" s="13">
        <v>2735</v>
      </c>
      <c r="I15" s="21" t="b">
        <f t="shared" si="0"/>
        <v>0</v>
      </c>
    </row>
    <row r="16" spans="1:9" x14ac:dyDescent="0.25">
      <c r="A16" s="11" t="s">
        <v>32</v>
      </c>
      <c r="B16" s="12" t="s">
        <v>28</v>
      </c>
      <c r="C16" s="12">
        <v>2</v>
      </c>
      <c r="D16" s="12">
        <v>286</v>
      </c>
      <c r="E16" s="12">
        <v>16614</v>
      </c>
      <c r="F16" s="12">
        <v>17301</v>
      </c>
      <c r="G16" s="13">
        <v>687</v>
      </c>
    </row>
    <row r="17" spans="1:9" x14ac:dyDescent="0.25">
      <c r="A17" s="11" t="s">
        <v>32</v>
      </c>
      <c r="B17" s="12" t="s">
        <v>28</v>
      </c>
      <c r="C17" s="12">
        <v>2</v>
      </c>
      <c r="D17" s="12">
        <v>286</v>
      </c>
      <c r="E17" s="12">
        <v>14280</v>
      </c>
      <c r="F17" s="12">
        <v>16614</v>
      </c>
      <c r="G17" s="13">
        <v>2334</v>
      </c>
    </row>
    <row r="18" spans="1:9" x14ac:dyDescent="0.25">
      <c r="A18" s="11" t="s">
        <v>32</v>
      </c>
      <c r="B18" s="12" t="s">
        <v>28</v>
      </c>
      <c r="C18" s="12">
        <v>2</v>
      </c>
      <c r="D18" s="12">
        <v>283</v>
      </c>
      <c r="E18" s="12">
        <v>19426</v>
      </c>
      <c r="F18" s="12">
        <v>21293</v>
      </c>
      <c r="G18" s="13">
        <v>1867</v>
      </c>
    </row>
    <row r="19" spans="1:9" x14ac:dyDescent="0.25">
      <c r="A19" s="11" t="s">
        <v>32</v>
      </c>
      <c r="B19" s="12" t="s">
        <v>28</v>
      </c>
      <c r="C19" s="12">
        <v>1</v>
      </c>
      <c r="D19" s="12">
        <v>284</v>
      </c>
      <c r="E19" s="12">
        <v>6396</v>
      </c>
      <c r="F19" s="12">
        <v>6785</v>
      </c>
      <c r="G19" s="13">
        <v>389</v>
      </c>
    </row>
    <row r="20" spans="1:9" x14ac:dyDescent="0.25">
      <c r="A20" s="11" t="s">
        <v>32</v>
      </c>
      <c r="B20" s="12" t="s">
        <v>28</v>
      </c>
      <c r="C20" s="12">
        <v>1</v>
      </c>
      <c r="D20" s="12">
        <v>286</v>
      </c>
      <c r="E20" s="12">
        <v>9575</v>
      </c>
      <c r="F20" s="12">
        <v>12364</v>
      </c>
      <c r="G20" s="13">
        <v>2789</v>
      </c>
    </row>
    <row r="21" spans="1:9" x14ac:dyDescent="0.25">
      <c r="A21" s="11" t="s">
        <v>32</v>
      </c>
      <c r="B21" s="12" t="s">
        <v>28</v>
      </c>
      <c r="C21" s="12">
        <v>1</v>
      </c>
      <c r="D21" s="12">
        <v>286</v>
      </c>
      <c r="E21" s="12">
        <v>12364</v>
      </c>
      <c r="F21" s="12">
        <v>12711</v>
      </c>
      <c r="G21" s="13">
        <v>347</v>
      </c>
    </row>
    <row r="22" spans="1:9" x14ac:dyDescent="0.25">
      <c r="A22" s="11" t="s">
        <v>32</v>
      </c>
      <c r="B22" s="12" t="s">
        <v>28</v>
      </c>
      <c r="C22" s="12">
        <v>1</v>
      </c>
      <c r="D22" s="12">
        <v>286</v>
      </c>
      <c r="E22" s="12">
        <v>12711</v>
      </c>
      <c r="F22" s="12">
        <v>14280</v>
      </c>
      <c r="G22" s="13">
        <v>1569</v>
      </c>
    </row>
    <row r="23" spans="1:9" x14ac:dyDescent="0.25">
      <c r="A23" s="11" t="s">
        <v>32</v>
      </c>
      <c r="B23" s="12" t="s">
        <v>28</v>
      </c>
      <c r="C23" s="12">
        <v>2</v>
      </c>
      <c r="D23" s="12">
        <v>283</v>
      </c>
      <c r="E23" s="12">
        <v>16420</v>
      </c>
      <c r="F23" s="12">
        <v>17166</v>
      </c>
      <c r="G23" s="13">
        <v>746</v>
      </c>
    </row>
    <row r="24" spans="1:9" x14ac:dyDescent="0.25">
      <c r="A24" s="11" t="s">
        <v>32</v>
      </c>
      <c r="B24" s="12" t="s">
        <v>28</v>
      </c>
      <c r="C24" s="12">
        <v>1</v>
      </c>
      <c r="D24" s="12">
        <v>283</v>
      </c>
      <c r="E24" s="12">
        <v>16225</v>
      </c>
      <c r="F24" s="12">
        <v>16420</v>
      </c>
      <c r="G24" s="13">
        <v>195</v>
      </c>
    </row>
    <row r="25" spans="1:9" x14ac:dyDescent="0.25">
      <c r="A25" s="11" t="s">
        <v>32</v>
      </c>
      <c r="B25" s="12" t="s">
        <v>28</v>
      </c>
      <c r="C25" s="12">
        <v>1</v>
      </c>
      <c r="D25" s="12">
        <v>283</v>
      </c>
      <c r="E25" s="12">
        <v>13433</v>
      </c>
      <c r="F25" s="12">
        <v>16225</v>
      </c>
      <c r="G25" s="13">
        <v>2792</v>
      </c>
    </row>
    <row r="26" spans="1:9" x14ac:dyDescent="0.25">
      <c r="A26" s="11" t="s">
        <v>32</v>
      </c>
      <c r="B26" s="12" t="s">
        <v>28</v>
      </c>
      <c r="C26" s="12">
        <v>1</v>
      </c>
      <c r="D26" s="12">
        <v>283</v>
      </c>
      <c r="E26" s="12">
        <v>12008</v>
      </c>
      <c r="F26" s="12">
        <v>13433</v>
      </c>
      <c r="G26" s="13">
        <v>1425</v>
      </c>
    </row>
    <row r="27" spans="1:9" x14ac:dyDescent="0.25">
      <c r="A27" s="11" t="s">
        <v>32</v>
      </c>
      <c r="B27" s="12" t="s">
        <v>28</v>
      </c>
      <c r="C27" s="12">
        <v>1</v>
      </c>
      <c r="D27" s="12">
        <v>289</v>
      </c>
      <c r="E27" s="12">
        <v>0</v>
      </c>
      <c r="F27" s="12">
        <v>2790</v>
      </c>
      <c r="G27" s="13">
        <v>2790</v>
      </c>
    </row>
    <row r="28" spans="1:9" x14ac:dyDescent="0.25">
      <c r="A28" s="11" t="s">
        <v>32</v>
      </c>
      <c r="B28" s="12" t="s">
        <v>28</v>
      </c>
      <c r="C28" s="12">
        <v>2</v>
      </c>
      <c r="D28" s="12">
        <v>283</v>
      </c>
      <c r="E28" s="12">
        <v>21781</v>
      </c>
      <c r="F28" s="12">
        <v>23210</v>
      </c>
      <c r="G28" s="13">
        <v>1429</v>
      </c>
    </row>
    <row r="29" spans="1:9" x14ac:dyDescent="0.25">
      <c r="A29" s="11" t="s">
        <v>32</v>
      </c>
      <c r="B29" s="12" t="s">
        <v>22</v>
      </c>
      <c r="C29" s="12">
        <v>3</v>
      </c>
      <c r="D29" s="12">
        <v>28618</v>
      </c>
      <c r="E29" s="12">
        <v>0</v>
      </c>
      <c r="F29" s="12">
        <v>4287</v>
      </c>
      <c r="G29" s="13">
        <v>4287</v>
      </c>
      <c r="I29" s="21" t="b">
        <f t="shared" si="0"/>
        <v>0</v>
      </c>
    </row>
    <row r="30" spans="1:9" x14ac:dyDescent="0.25">
      <c r="A30" s="11" t="s">
        <v>32</v>
      </c>
      <c r="B30" s="12" t="s">
        <v>28</v>
      </c>
      <c r="C30" s="12">
        <v>2</v>
      </c>
      <c r="D30" s="12">
        <v>283</v>
      </c>
      <c r="E30" s="12">
        <v>17166</v>
      </c>
      <c r="F30" s="12">
        <v>19426</v>
      </c>
      <c r="G30" s="13">
        <v>2260</v>
      </c>
      <c r="I30" s="21" t="b">
        <f t="shared" si="0"/>
        <v>0</v>
      </c>
    </row>
    <row r="31" spans="1:9" x14ac:dyDescent="0.25">
      <c r="A31" s="11" t="s">
        <v>32</v>
      </c>
      <c r="B31" s="12" t="s">
        <v>28</v>
      </c>
      <c r="C31" s="12">
        <v>2</v>
      </c>
      <c r="D31" s="12">
        <v>286</v>
      </c>
      <c r="E31" s="12">
        <v>21781</v>
      </c>
      <c r="F31" s="12">
        <v>24694</v>
      </c>
      <c r="G31" s="13">
        <v>2913</v>
      </c>
      <c r="I31" s="21" t="b">
        <f t="shared" si="0"/>
        <v>0</v>
      </c>
    </row>
    <row r="32" spans="1:9" x14ac:dyDescent="0.25">
      <c r="A32" s="11" t="s">
        <v>32</v>
      </c>
      <c r="B32" s="12" t="s">
        <v>28</v>
      </c>
      <c r="C32" s="12">
        <v>2</v>
      </c>
      <c r="D32" s="12">
        <v>286</v>
      </c>
      <c r="E32" s="12">
        <v>20036</v>
      </c>
      <c r="F32" s="12">
        <v>21781</v>
      </c>
      <c r="G32" s="13">
        <v>1745</v>
      </c>
      <c r="I32" s="21" t="b">
        <f t="shared" si="0"/>
        <v>0</v>
      </c>
    </row>
    <row r="33" spans="1:9" x14ac:dyDescent="0.25">
      <c r="A33" s="11" t="s">
        <v>32</v>
      </c>
      <c r="B33" s="12" t="s">
        <v>28</v>
      </c>
      <c r="C33" s="12">
        <v>1</v>
      </c>
      <c r="D33" s="12">
        <v>284</v>
      </c>
      <c r="E33" s="12">
        <v>6070</v>
      </c>
      <c r="F33" s="12">
        <v>6190</v>
      </c>
      <c r="G33" s="13">
        <v>120</v>
      </c>
      <c r="I33" s="21" t="b">
        <f t="shared" si="0"/>
        <v>0</v>
      </c>
    </row>
    <row r="34" spans="1:9" ht="15.75" thickBot="1" x14ac:dyDescent="0.3">
      <c r="A34" s="14" t="s">
        <v>32</v>
      </c>
      <c r="B34" s="15" t="s">
        <v>28</v>
      </c>
      <c r="C34" s="15">
        <v>1</v>
      </c>
      <c r="D34" s="15">
        <v>284</v>
      </c>
      <c r="E34" s="15">
        <v>5925</v>
      </c>
      <c r="F34" s="15">
        <v>6070</v>
      </c>
      <c r="G34" s="16">
        <v>145</v>
      </c>
      <c r="I34" s="21" t="b">
        <f t="shared" si="0"/>
        <v>0</v>
      </c>
    </row>
    <row r="35" spans="1:9" ht="15.75" thickBot="1" x14ac:dyDescent="0.3">
      <c r="A35" s="17" t="s">
        <v>23</v>
      </c>
      <c r="B35" s="18"/>
      <c r="C35" s="18"/>
      <c r="D35" s="18"/>
      <c r="E35" s="18"/>
      <c r="F35" s="18"/>
      <c r="G35" s="19"/>
    </row>
    <row r="36" spans="1:9" ht="15.75" thickBot="1" x14ac:dyDescent="0.3">
      <c r="A36" s="117"/>
      <c r="B36" s="118"/>
      <c r="C36" s="118"/>
      <c r="D36" s="118"/>
      <c r="E36" s="118"/>
      <c r="F36" s="118"/>
      <c r="G36" s="119"/>
      <c r="I36" s="21">
        <f t="shared" si="0"/>
        <v>0</v>
      </c>
    </row>
    <row r="37" spans="1:9" x14ac:dyDescent="0.25">
      <c r="A37" s="120" t="s">
        <v>24</v>
      </c>
      <c r="B37" s="121"/>
      <c r="C37" s="121"/>
      <c r="D37" s="121"/>
      <c r="E37" s="121"/>
      <c r="F37" s="121"/>
      <c r="G37" s="122"/>
      <c r="I37" s="21">
        <f t="shared" si="0"/>
        <v>0</v>
      </c>
    </row>
    <row r="38" spans="1:9" x14ac:dyDescent="0.25">
      <c r="A38" s="123" t="s">
        <v>54</v>
      </c>
      <c r="B38" s="124"/>
      <c r="C38" s="124"/>
      <c r="D38" s="124"/>
      <c r="E38" s="124"/>
      <c r="F38" s="124"/>
      <c r="G38" s="125"/>
      <c r="I38" s="21">
        <f t="shared" si="0"/>
        <v>0</v>
      </c>
    </row>
    <row r="39" spans="1:9" x14ac:dyDescent="0.25">
      <c r="A39" s="123" t="s">
        <v>56</v>
      </c>
      <c r="B39" s="124"/>
      <c r="C39" s="124"/>
      <c r="D39" s="124"/>
      <c r="E39" s="124"/>
      <c r="F39" s="124"/>
      <c r="G39" s="125"/>
      <c r="I39" s="21">
        <f t="shared" si="0"/>
        <v>0</v>
      </c>
    </row>
    <row r="40" spans="1:9" x14ac:dyDescent="0.25">
      <c r="A40" s="123"/>
      <c r="B40" s="124"/>
      <c r="C40" s="124"/>
      <c r="D40" s="124"/>
      <c r="E40" s="124"/>
      <c r="F40" s="124"/>
      <c r="G40" s="125"/>
      <c r="I40" s="21">
        <f t="shared" si="0"/>
        <v>0</v>
      </c>
    </row>
    <row r="41" spans="1:9" x14ac:dyDescent="0.25">
      <c r="A41" s="123"/>
      <c r="B41" s="124"/>
      <c r="C41" s="124"/>
      <c r="D41" s="124"/>
      <c r="E41" s="124"/>
      <c r="F41" s="124"/>
      <c r="G41" s="125"/>
      <c r="I41" s="21">
        <f t="shared" si="0"/>
        <v>0</v>
      </c>
    </row>
    <row r="42" spans="1:9" ht="15.75" thickBot="1" x14ac:dyDescent="0.3">
      <c r="A42" s="114"/>
      <c r="B42" s="115"/>
      <c r="C42" s="115"/>
      <c r="D42" s="115"/>
      <c r="E42" s="115"/>
      <c r="F42" s="115"/>
      <c r="G42" s="116"/>
      <c r="I42" s="21">
        <f t="shared" si="0"/>
        <v>0</v>
      </c>
    </row>
    <row r="43" spans="1:9" x14ac:dyDescent="0.25">
      <c r="I43" s="21">
        <f t="shared" si="0"/>
        <v>0</v>
      </c>
    </row>
    <row r="44" spans="1:9" x14ac:dyDescent="0.25">
      <c r="I44" s="21">
        <f t="shared" si="0"/>
        <v>0</v>
      </c>
    </row>
    <row r="45" spans="1:9" x14ac:dyDescent="0.25">
      <c r="I45" s="21">
        <f t="shared" si="0"/>
        <v>0</v>
      </c>
    </row>
    <row r="46" spans="1:9" x14ac:dyDescent="0.25">
      <c r="I46" s="21">
        <f t="shared" si="0"/>
        <v>0</v>
      </c>
    </row>
    <row r="47" spans="1:9" x14ac:dyDescent="0.25">
      <c r="I47" s="21">
        <f t="shared" si="0"/>
        <v>0</v>
      </c>
    </row>
    <row r="48" spans="1:9" x14ac:dyDescent="0.25">
      <c r="I48" s="21">
        <f t="shared" si="0"/>
        <v>0</v>
      </c>
    </row>
    <row r="49" spans="9:9" x14ac:dyDescent="0.25">
      <c r="I49" s="21">
        <f t="shared" si="0"/>
        <v>0</v>
      </c>
    </row>
    <row r="50" spans="9:9" x14ac:dyDescent="0.25">
      <c r="I50" s="21">
        <f t="shared" si="0"/>
        <v>0</v>
      </c>
    </row>
    <row r="51" spans="9:9" x14ac:dyDescent="0.25">
      <c r="I51" s="21">
        <f t="shared" si="0"/>
        <v>0</v>
      </c>
    </row>
    <row r="52" spans="9:9" x14ac:dyDescent="0.25">
      <c r="I52" s="21">
        <f t="shared" si="0"/>
        <v>0</v>
      </c>
    </row>
    <row r="53" spans="9:9" x14ac:dyDescent="0.25">
      <c r="I53" s="21">
        <f t="shared" si="0"/>
        <v>0</v>
      </c>
    </row>
    <row r="54" spans="9:9" x14ac:dyDescent="0.25">
      <c r="I54" s="21">
        <f t="shared" si="0"/>
        <v>0</v>
      </c>
    </row>
    <row r="55" spans="9:9" x14ac:dyDescent="0.25">
      <c r="I55" s="21">
        <f t="shared" si="0"/>
        <v>0</v>
      </c>
    </row>
    <row r="56" spans="9:9" x14ac:dyDescent="0.25">
      <c r="I56" s="21">
        <f t="shared" si="0"/>
        <v>0</v>
      </c>
    </row>
    <row r="57" spans="9:9" x14ac:dyDescent="0.25">
      <c r="I57" s="21">
        <f t="shared" si="0"/>
        <v>0</v>
      </c>
    </row>
    <row r="58" spans="9:9" x14ac:dyDescent="0.25">
      <c r="I58" s="21">
        <f t="shared" si="0"/>
        <v>0</v>
      </c>
    </row>
    <row r="59" spans="9:9" x14ac:dyDescent="0.25">
      <c r="I59" s="21">
        <f t="shared" si="0"/>
        <v>0</v>
      </c>
    </row>
    <row r="60" spans="9:9" x14ac:dyDescent="0.25">
      <c r="I60" s="21">
        <f t="shared" si="0"/>
        <v>0</v>
      </c>
    </row>
    <row r="61" spans="9:9" x14ac:dyDescent="0.25">
      <c r="I61" s="21">
        <f t="shared" si="0"/>
        <v>0</v>
      </c>
    </row>
    <row r="62" spans="9:9" x14ac:dyDescent="0.25">
      <c r="I62" s="21">
        <f t="shared" si="0"/>
        <v>0</v>
      </c>
    </row>
    <row r="63" spans="9:9" x14ac:dyDescent="0.25">
      <c r="I63" s="21">
        <f t="shared" si="0"/>
        <v>0</v>
      </c>
    </row>
    <row r="64" spans="9:9" x14ac:dyDescent="0.25">
      <c r="I64" s="21">
        <f t="shared" si="0"/>
        <v>0</v>
      </c>
    </row>
    <row r="65" spans="9:9" x14ac:dyDescent="0.25">
      <c r="I65" s="21">
        <f t="shared" si="0"/>
        <v>0</v>
      </c>
    </row>
    <row r="66" spans="9:9" x14ac:dyDescent="0.25">
      <c r="I66" s="21">
        <f t="shared" si="0"/>
        <v>0</v>
      </c>
    </row>
    <row r="67" spans="9:9" x14ac:dyDescent="0.25">
      <c r="I67" s="21">
        <f t="shared" si="0"/>
        <v>0</v>
      </c>
    </row>
    <row r="68" spans="9:9" x14ac:dyDescent="0.25">
      <c r="I68" s="21">
        <f t="shared" si="0"/>
        <v>0</v>
      </c>
    </row>
    <row r="69" spans="9:9" x14ac:dyDescent="0.25">
      <c r="I69" s="21">
        <f t="shared" si="0"/>
        <v>0</v>
      </c>
    </row>
    <row r="70" spans="9:9" x14ac:dyDescent="0.25">
      <c r="I70" s="21">
        <f t="shared" si="0"/>
        <v>0</v>
      </c>
    </row>
    <row r="71" spans="9:9" x14ac:dyDescent="0.25">
      <c r="I71" s="21">
        <f t="shared" si="0"/>
        <v>0</v>
      </c>
    </row>
    <row r="72" spans="9:9" x14ac:dyDescent="0.25">
      <c r="I72" s="21">
        <f t="shared" si="0"/>
        <v>0</v>
      </c>
    </row>
    <row r="73" spans="9:9" x14ac:dyDescent="0.25">
      <c r="I73" s="21">
        <f t="shared" si="0"/>
        <v>0</v>
      </c>
    </row>
    <row r="74" spans="9:9" x14ac:dyDescent="0.25">
      <c r="I74" s="21">
        <f t="shared" si="0"/>
        <v>0</v>
      </c>
    </row>
    <row r="75" spans="9:9" x14ac:dyDescent="0.25">
      <c r="I75" s="21">
        <f t="shared" ref="I75:I117" si="1">IF(C75=0,G75)</f>
        <v>0</v>
      </c>
    </row>
    <row r="76" spans="9:9" x14ac:dyDescent="0.25">
      <c r="I76" s="21">
        <f t="shared" si="1"/>
        <v>0</v>
      </c>
    </row>
    <row r="77" spans="9:9" x14ac:dyDescent="0.25">
      <c r="I77" s="21">
        <f t="shared" si="1"/>
        <v>0</v>
      </c>
    </row>
    <row r="78" spans="9:9" x14ac:dyDescent="0.25">
      <c r="I78" s="21">
        <f t="shared" si="1"/>
        <v>0</v>
      </c>
    </row>
    <row r="79" spans="9:9" x14ac:dyDescent="0.25">
      <c r="I79" s="21">
        <f t="shared" si="1"/>
        <v>0</v>
      </c>
    </row>
    <row r="80" spans="9:9" x14ac:dyDescent="0.25">
      <c r="I80" s="21">
        <f t="shared" si="1"/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  <row r="92" spans="9:9" x14ac:dyDescent="0.25">
      <c r="I92" s="21">
        <f t="shared" si="1"/>
        <v>0</v>
      </c>
    </row>
    <row r="93" spans="9:9" x14ac:dyDescent="0.25">
      <c r="I93" s="21">
        <f t="shared" si="1"/>
        <v>0</v>
      </c>
    </row>
    <row r="94" spans="9:9" x14ac:dyDescent="0.25">
      <c r="I94" s="21">
        <f t="shared" si="1"/>
        <v>0</v>
      </c>
    </row>
    <row r="95" spans="9:9" x14ac:dyDescent="0.25">
      <c r="I95" s="21">
        <f t="shared" si="1"/>
        <v>0</v>
      </c>
    </row>
    <row r="96" spans="9:9" x14ac:dyDescent="0.25">
      <c r="I96" s="21">
        <f t="shared" si="1"/>
        <v>0</v>
      </c>
    </row>
    <row r="97" spans="9:9" x14ac:dyDescent="0.25">
      <c r="I97" s="21">
        <f t="shared" si="1"/>
        <v>0</v>
      </c>
    </row>
    <row r="98" spans="9:9" x14ac:dyDescent="0.25">
      <c r="I98" s="21">
        <f t="shared" si="1"/>
        <v>0</v>
      </c>
    </row>
    <row r="99" spans="9:9" x14ac:dyDescent="0.25">
      <c r="I99" s="21">
        <f t="shared" si="1"/>
        <v>0</v>
      </c>
    </row>
    <row r="100" spans="9:9" x14ac:dyDescent="0.25">
      <c r="I100" s="21">
        <f t="shared" si="1"/>
        <v>0</v>
      </c>
    </row>
    <row r="101" spans="9:9" x14ac:dyDescent="0.25">
      <c r="I101" s="21">
        <f t="shared" si="1"/>
        <v>0</v>
      </c>
    </row>
    <row r="102" spans="9:9" x14ac:dyDescent="0.25">
      <c r="I102" s="21">
        <f t="shared" si="1"/>
        <v>0</v>
      </c>
    </row>
    <row r="103" spans="9:9" x14ac:dyDescent="0.25">
      <c r="I103" s="21">
        <f t="shared" si="1"/>
        <v>0</v>
      </c>
    </row>
    <row r="104" spans="9:9" x14ac:dyDescent="0.25">
      <c r="I104" s="21">
        <f t="shared" si="1"/>
        <v>0</v>
      </c>
    </row>
    <row r="105" spans="9:9" x14ac:dyDescent="0.25">
      <c r="I105" s="21">
        <f t="shared" si="1"/>
        <v>0</v>
      </c>
    </row>
    <row r="106" spans="9:9" x14ac:dyDescent="0.25">
      <c r="I106" s="21">
        <f t="shared" si="1"/>
        <v>0</v>
      </c>
    </row>
    <row r="107" spans="9:9" x14ac:dyDescent="0.25">
      <c r="I107" s="21">
        <f t="shared" si="1"/>
        <v>0</v>
      </c>
    </row>
    <row r="108" spans="9:9" x14ac:dyDescent="0.25">
      <c r="I108" s="21">
        <f t="shared" si="1"/>
        <v>0</v>
      </c>
    </row>
    <row r="109" spans="9:9" x14ac:dyDescent="0.25">
      <c r="I109" s="21">
        <f t="shared" si="1"/>
        <v>0</v>
      </c>
    </row>
    <row r="110" spans="9:9" x14ac:dyDescent="0.25">
      <c r="I110" s="21">
        <f t="shared" si="1"/>
        <v>0</v>
      </c>
    </row>
    <row r="111" spans="9:9" x14ac:dyDescent="0.25">
      <c r="I111" s="21">
        <f t="shared" si="1"/>
        <v>0</v>
      </c>
    </row>
    <row r="112" spans="9:9" x14ac:dyDescent="0.25">
      <c r="I112" s="21">
        <f t="shared" si="1"/>
        <v>0</v>
      </c>
    </row>
    <row r="113" spans="9:9" x14ac:dyDescent="0.25">
      <c r="I113" s="21">
        <f t="shared" si="1"/>
        <v>0</v>
      </c>
    </row>
    <row r="114" spans="9:9" x14ac:dyDescent="0.25">
      <c r="I114" s="21">
        <f t="shared" si="1"/>
        <v>0</v>
      </c>
    </row>
    <row r="115" spans="9:9" x14ac:dyDescent="0.25">
      <c r="I115" s="21">
        <f t="shared" si="1"/>
        <v>0</v>
      </c>
    </row>
    <row r="116" spans="9:9" x14ac:dyDescent="0.25">
      <c r="I116" s="21">
        <f t="shared" si="1"/>
        <v>0</v>
      </c>
    </row>
    <row r="117" spans="9:9" x14ac:dyDescent="0.25">
      <c r="I117" s="21">
        <f t="shared" si="1"/>
        <v>0</v>
      </c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42:G42"/>
    <mergeCell ref="A36:G36"/>
    <mergeCell ref="A37:G37"/>
    <mergeCell ref="A38:G38"/>
    <mergeCell ref="A39:G39"/>
    <mergeCell ref="A40:G40"/>
    <mergeCell ref="A41:G41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view="pageBreakPreview" zoomScaleNormal="100" zoomScaleSheetLayoutView="100" workbookViewId="0">
      <selection activeCell="C7" sqref="C7:G7"/>
    </sheetView>
  </sheetViews>
  <sheetFormatPr defaultRowHeight="15" x14ac:dyDescent="0.25"/>
  <cols>
    <col min="1" max="1" width="12.5703125" customWidth="1"/>
    <col min="2" max="3" width="9.85546875" customWidth="1"/>
    <col min="4" max="4" width="9.85546875" style="20" customWidth="1"/>
    <col min="5" max="5" width="10.28515625" style="20" bestFit="1" customWidth="1"/>
    <col min="6" max="6" width="10.85546875" customWidth="1"/>
    <col min="7" max="7" width="11.85546875" customWidth="1"/>
    <col min="9" max="9" width="10.85546875" style="21" bestFit="1" customWidth="1"/>
  </cols>
  <sheetData>
    <row r="1" spans="1:9" x14ac:dyDescent="0.25">
      <c r="A1" s="144" t="s">
        <v>5</v>
      </c>
      <c r="B1" s="145"/>
      <c r="C1" s="146" t="s">
        <v>84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7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30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3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50"/>
      <c r="D9" s="150"/>
      <c r="E9" s="150"/>
      <c r="F9" s="150"/>
      <c r="G9" s="151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31">
        <f>SUM(G12:G59)</f>
        <v>12891</v>
      </c>
      <c r="I10" s="21" t="e">
        <f>SUM(I12:I96)</f>
        <v>#REF!</v>
      </c>
    </row>
    <row r="11" spans="1:9" ht="15.75" thickBot="1" x14ac:dyDescent="0.3">
      <c r="A11" s="63" t="s">
        <v>15</v>
      </c>
      <c r="B11" s="64" t="s">
        <v>16</v>
      </c>
      <c r="C11" s="64" t="s">
        <v>17</v>
      </c>
      <c r="D11" s="64" t="s">
        <v>18</v>
      </c>
      <c r="E11" s="64" t="s">
        <v>19</v>
      </c>
      <c r="F11" s="64" t="s">
        <v>20</v>
      </c>
      <c r="G11" s="65" t="s">
        <v>21</v>
      </c>
    </row>
    <row r="12" spans="1:9" x14ac:dyDescent="0.25">
      <c r="A12" s="66" t="s">
        <v>52</v>
      </c>
      <c r="B12" s="66" t="s">
        <v>22</v>
      </c>
      <c r="C12" s="66">
        <v>2</v>
      </c>
      <c r="D12" s="66">
        <v>29047</v>
      </c>
      <c r="E12" s="66">
        <v>41</v>
      </c>
      <c r="F12" s="66">
        <v>324</v>
      </c>
      <c r="G12" s="66">
        <v>283</v>
      </c>
      <c r="I12" s="21" t="b">
        <f t="shared" ref="I12:I73" si="0">IF(C17=0,G17)</f>
        <v>0</v>
      </c>
    </row>
    <row r="13" spans="1:9" x14ac:dyDescent="0.25">
      <c r="A13" s="67" t="s">
        <v>52</v>
      </c>
      <c r="B13" s="67" t="s">
        <v>22</v>
      </c>
      <c r="C13" s="67">
        <v>2</v>
      </c>
      <c r="D13" s="67">
        <v>29047</v>
      </c>
      <c r="E13" s="67">
        <v>0</v>
      </c>
      <c r="F13" s="67">
        <v>41</v>
      </c>
      <c r="G13" s="67">
        <v>41</v>
      </c>
      <c r="I13" s="21" t="b">
        <f t="shared" si="0"/>
        <v>0</v>
      </c>
    </row>
    <row r="14" spans="1:9" x14ac:dyDescent="0.25">
      <c r="A14" s="67" t="s">
        <v>32</v>
      </c>
      <c r="B14" s="67" t="s">
        <v>22</v>
      </c>
      <c r="C14" s="67">
        <v>3</v>
      </c>
      <c r="D14" s="67">
        <v>1021</v>
      </c>
      <c r="E14" s="67">
        <v>1702</v>
      </c>
      <c r="F14" s="67">
        <v>2962</v>
      </c>
      <c r="G14" s="67">
        <v>1260</v>
      </c>
      <c r="I14" s="21" t="b">
        <f t="shared" si="0"/>
        <v>0</v>
      </c>
    </row>
    <row r="15" spans="1:9" x14ac:dyDescent="0.25">
      <c r="A15" s="67" t="s">
        <v>32</v>
      </c>
      <c r="B15" s="67" t="s">
        <v>22</v>
      </c>
      <c r="C15" s="67">
        <v>2</v>
      </c>
      <c r="D15" s="67">
        <v>1021</v>
      </c>
      <c r="E15" s="67">
        <v>0</v>
      </c>
      <c r="F15" s="67">
        <v>1702</v>
      </c>
      <c r="G15" s="67">
        <v>1702</v>
      </c>
    </row>
    <row r="16" spans="1:9" x14ac:dyDescent="0.25">
      <c r="A16" s="67" t="s">
        <v>32</v>
      </c>
      <c r="B16" s="67" t="s">
        <v>22</v>
      </c>
      <c r="C16" s="67">
        <v>2</v>
      </c>
      <c r="D16" s="67">
        <v>1023</v>
      </c>
      <c r="E16" s="67">
        <v>0</v>
      </c>
      <c r="F16" s="67">
        <v>2670</v>
      </c>
      <c r="G16" s="67">
        <v>2670</v>
      </c>
      <c r="I16" s="21" t="e">
        <f>IF(#REF!=0,#REF!)</f>
        <v>#REF!</v>
      </c>
    </row>
    <row r="17" spans="1:9" x14ac:dyDescent="0.25">
      <c r="A17" s="68" t="s">
        <v>52</v>
      </c>
      <c r="B17" s="68" t="s">
        <v>22</v>
      </c>
      <c r="C17" s="68">
        <v>2</v>
      </c>
      <c r="D17" s="68">
        <v>29047</v>
      </c>
      <c r="E17" s="68">
        <v>325</v>
      </c>
      <c r="F17" s="68">
        <v>2283</v>
      </c>
      <c r="G17" s="68">
        <v>1958</v>
      </c>
    </row>
    <row r="18" spans="1:9" x14ac:dyDescent="0.25">
      <c r="A18" s="68" t="s">
        <v>32</v>
      </c>
      <c r="B18" s="68" t="s">
        <v>28</v>
      </c>
      <c r="C18" s="68">
        <v>2</v>
      </c>
      <c r="D18" s="68">
        <v>294</v>
      </c>
      <c r="E18" s="68">
        <v>10208</v>
      </c>
      <c r="F18" s="68">
        <v>14918</v>
      </c>
      <c r="G18" s="68">
        <v>4710</v>
      </c>
      <c r="I18" s="21">
        <f>IF(C21=0,G21)</f>
        <v>0</v>
      </c>
    </row>
    <row r="19" spans="1:9" ht="15.75" thickBot="1" x14ac:dyDescent="0.3">
      <c r="A19" s="69" t="s">
        <v>32</v>
      </c>
      <c r="B19" s="69" t="s">
        <v>22</v>
      </c>
      <c r="C19" s="69">
        <v>2</v>
      </c>
      <c r="D19" s="69">
        <v>29056</v>
      </c>
      <c r="E19" s="69">
        <v>3584</v>
      </c>
      <c r="F19" s="69">
        <v>3851</v>
      </c>
      <c r="G19" s="69">
        <v>267</v>
      </c>
      <c r="I19" s="21">
        <f>IF(C22=0,G22)</f>
        <v>0</v>
      </c>
    </row>
    <row r="20" spans="1:9" ht="15.75" thickBot="1" x14ac:dyDescent="0.3">
      <c r="A20" s="70" t="s">
        <v>23</v>
      </c>
      <c r="B20" s="71"/>
      <c r="C20" s="71"/>
      <c r="D20" s="71"/>
      <c r="E20" s="71"/>
      <c r="F20" s="71"/>
      <c r="G20" s="4"/>
      <c r="I20" s="21">
        <f t="shared" si="0"/>
        <v>0</v>
      </c>
    </row>
    <row r="21" spans="1:9" ht="15.75" thickBot="1" x14ac:dyDescent="0.3">
      <c r="A21" s="152"/>
      <c r="B21" s="153"/>
      <c r="C21" s="153"/>
      <c r="D21" s="153"/>
      <c r="E21" s="153"/>
      <c r="F21" s="153"/>
      <c r="G21" s="154"/>
      <c r="I21" s="21">
        <f t="shared" si="0"/>
        <v>0</v>
      </c>
    </row>
    <row r="22" spans="1:9" x14ac:dyDescent="0.25">
      <c r="A22" s="120" t="s">
        <v>24</v>
      </c>
      <c r="B22" s="121"/>
      <c r="C22" s="121"/>
      <c r="D22" s="121"/>
      <c r="E22" s="121"/>
      <c r="F22" s="121"/>
      <c r="G22" s="122"/>
      <c r="I22" s="21">
        <f t="shared" si="0"/>
        <v>0</v>
      </c>
    </row>
    <row r="23" spans="1:9" x14ac:dyDescent="0.25">
      <c r="A23" s="123" t="s">
        <v>57</v>
      </c>
      <c r="B23" s="124"/>
      <c r="C23" s="124"/>
      <c r="D23" s="124"/>
      <c r="E23" s="124"/>
      <c r="F23" s="124"/>
      <c r="G23" s="125"/>
      <c r="I23" s="21">
        <f t="shared" si="0"/>
        <v>0</v>
      </c>
    </row>
    <row r="24" spans="1:9" x14ac:dyDescent="0.25">
      <c r="A24" s="155"/>
      <c r="B24" s="155"/>
      <c r="C24" s="155"/>
      <c r="D24" s="155"/>
      <c r="E24" s="155"/>
      <c r="F24" s="155"/>
      <c r="G24" s="155"/>
      <c r="I24" s="21">
        <f t="shared" si="0"/>
        <v>0</v>
      </c>
    </row>
    <row r="25" spans="1:9" x14ac:dyDescent="0.25">
      <c r="A25" s="123"/>
      <c r="B25" s="124"/>
      <c r="C25" s="124"/>
      <c r="D25" s="124"/>
      <c r="E25" s="124"/>
      <c r="F25" s="124"/>
      <c r="G25" s="125"/>
      <c r="I25" s="21">
        <f t="shared" si="0"/>
        <v>0</v>
      </c>
    </row>
    <row r="26" spans="1:9" x14ac:dyDescent="0.25">
      <c r="A26" s="123"/>
      <c r="B26" s="124"/>
      <c r="C26" s="124"/>
      <c r="D26" s="124"/>
      <c r="E26" s="124"/>
      <c r="F26" s="124"/>
      <c r="G26" s="125"/>
      <c r="I26" s="21">
        <f t="shared" si="0"/>
        <v>0</v>
      </c>
    </row>
    <row r="27" spans="1:9" ht="15.75" thickBot="1" x14ac:dyDescent="0.3">
      <c r="A27" s="114"/>
      <c r="B27" s="115"/>
      <c r="C27" s="115"/>
      <c r="D27" s="115"/>
      <c r="E27" s="115"/>
      <c r="F27" s="115"/>
      <c r="G27" s="116"/>
      <c r="I27" s="21">
        <f t="shared" si="0"/>
        <v>0</v>
      </c>
    </row>
    <row r="28" spans="1:9" x14ac:dyDescent="0.25">
      <c r="I28" s="21">
        <f t="shared" si="0"/>
        <v>0</v>
      </c>
    </row>
    <row r="29" spans="1:9" x14ac:dyDescent="0.25">
      <c r="I29" s="21">
        <f t="shared" si="0"/>
        <v>0</v>
      </c>
    </row>
    <row r="30" spans="1:9" x14ac:dyDescent="0.25">
      <c r="I30" s="21">
        <f t="shared" si="0"/>
        <v>0</v>
      </c>
    </row>
    <row r="31" spans="1:9" x14ac:dyDescent="0.25">
      <c r="I31" s="21">
        <f t="shared" si="0"/>
        <v>0</v>
      </c>
    </row>
    <row r="32" spans="1:9" x14ac:dyDescent="0.25">
      <c r="I32" s="21">
        <f t="shared" si="0"/>
        <v>0</v>
      </c>
    </row>
    <row r="33" spans="9:9" x14ac:dyDescent="0.25">
      <c r="I33" s="21">
        <f t="shared" si="0"/>
        <v>0</v>
      </c>
    </row>
    <row r="34" spans="9:9" x14ac:dyDescent="0.25">
      <c r="I34" s="21">
        <f t="shared" si="0"/>
        <v>0</v>
      </c>
    </row>
    <row r="35" spans="9:9" x14ac:dyDescent="0.25">
      <c r="I35" s="21">
        <f t="shared" si="0"/>
        <v>0</v>
      </c>
    </row>
    <row r="36" spans="9:9" x14ac:dyDescent="0.25">
      <c r="I36" s="21">
        <f t="shared" si="0"/>
        <v>0</v>
      </c>
    </row>
    <row r="37" spans="9:9" x14ac:dyDescent="0.25">
      <c r="I37" s="21">
        <f t="shared" si="0"/>
        <v>0</v>
      </c>
    </row>
    <row r="38" spans="9:9" x14ac:dyDescent="0.25">
      <c r="I38" s="21">
        <f t="shared" si="0"/>
        <v>0</v>
      </c>
    </row>
    <row r="39" spans="9:9" x14ac:dyDescent="0.25">
      <c r="I39" s="21">
        <f t="shared" si="0"/>
        <v>0</v>
      </c>
    </row>
    <row r="40" spans="9:9" x14ac:dyDescent="0.25">
      <c r="I40" s="21">
        <f t="shared" si="0"/>
        <v>0</v>
      </c>
    </row>
    <row r="41" spans="9:9" x14ac:dyDescent="0.25">
      <c r="I41" s="21">
        <f t="shared" si="0"/>
        <v>0</v>
      </c>
    </row>
    <row r="42" spans="9:9" x14ac:dyDescent="0.25">
      <c r="I42" s="21">
        <f t="shared" si="0"/>
        <v>0</v>
      </c>
    </row>
    <row r="43" spans="9:9" x14ac:dyDescent="0.25">
      <c r="I43" s="21">
        <f t="shared" si="0"/>
        <v>0</v>
      </c>
    </row>
    <row r="44" spans="9:9" x14ac:dyDescent="0.25">
      <c r="I44" s="21">
        <f t="shared" si="0"/>
        <v>0</v>
      </c>
    </row>
    <row r="45" spans="9:9" x14ac:dyDescent="0.25">
      <c r="I45" s="21">
        <f t="shared" si="0"/>
        <v>0</v>
      </c>
    </row>
    <row r="46" spans="9:9" x14ac:dyDescent="0.25">
      <c r="I46" s="21">
        <f t="shared" si="0"/>
        <v>0</v>
      </c>
    </row>
    <row r="47" spans="9:9" x14ac:dyDescent="0.25">
      <c r="I47" s="21">
        <f t="shared" si="0"/>
        <v>0</v>
      </c>
    </row>
    <row r="48" spans="9:9" x14ac:dyDescent="0.25">
      <c r="I48" s="21">
        <f t="shared" si="0"/>
        <v>0</v>
      </c>
    </row>
    <row r="49" spans="9:9" x14ac:dyDescent="0.25">
      <c r="I49" s="21">
        <f t="shared" si="0"/>
        <v>0</v>
      </c>
    </row>
    <row r="50" spans="9:9" x14ac:dyDescent="0.25">
      <c r="I50" s="21">
        <f t="shared" si="0"/>
        <v>0</v>
      </c>
    </row>
    <row r="51" spans="9:9" x14ac:dyDescent="0.25">
      <c r="I51" s="21">
        <f t="shared" si="0"/>
        <v>0</v>
      </c>
    </row>
    <row r="52" spans="9:9" x14ac:dyDescent="0.25">
      <c r="I52" s="21">
        <f t="shared" si="0"/>
        <v>0</v>
      </c>
    </row>
    <row r="53" spans="9:9" x14ac:dyDescent="0.25">
      <c r="I53" s="21">
        <f t="shared" si="0"/>
        <v>0</v>
      </c>
    </row>
    <row r="54" spans="9:9" x14ac:dyDescent="0.25">
      <c r="I54" s="21">
        <f t="shared" si="0"/>
        <v>0</v>
      </c>
    </row>
    <row r="55" spans="9:9" x14ac:dyDescent="0.25">
      <c r="I55" s="21">
        <f t="shared" si="0"/>
        <v>0</v>
      </c>
    </row>
    <row r="56" spans="9:9" x14ac:dyDescent="0.25">
      <c r="I56" s="21">
        <f t="shared" si="0"/>
        <v>0</v>
      </c>
    </row>
    <row r="57" spans="9:9" x14ac:dyDescent="0.25">
      <c r="I57" s="21">
        <f t="shared" si="0"/>
        <v>0</v>
      </c>
    </row>
    <row r="58" spans="9:9" x14ac:dyDescent="0.25">
      <c r="I58" s="21">
        <f t="shared" si="0"/>
        <v>0</v>
      </c>
    </row>
    <row r="59" spans="9:9" x14ac:dyDescent="0.25">
      <c r="I59" s="21">
        <f t="shared" si="0"/>
        <v>0</v>
      </c>
    </row>
    <row r="60" spans="9:9" x14ac:dyDescent="0.25">
      <c r="I60" s="21">
        <f t="shared" si="0"/>
        <v>0</v>
      </c>
    </row>
    <row r="61" spans="9:9" x14ac:dyDescent="0.25">
      <c r="I61" s="21">
        <f t="shared" si="0"/>
        <v>0</v>
      </c>
    </row>
    <row r="62" spans="9:9" x14ac:dyDescent="0.25">
      <c r="I62" s="21">
        <f t="shared" si="0"/>
        <v>0</v>
      </c>
    </row>
    <row r="63" spans="9:9" x14ac:dyDescent="0.25">
      <c r="I63" s="21">
        <f t="shared" si="0"/>
        <v>0</v>
      </c>
    </row>
    <row r="64" spans="9:9" x14ac:dyDescent="0.25">
      <c r="I64" s="21">
        <f t="shared" si="0"/>
        <v>0</v>
      </c>
    </row>
    <row r="65" spans="9:9" x14ac:dyDescent="0.25">
      <c r="I65" s="21">
        <f t="shared" si="0"/>
        <v>0</v>
      </c>
    </row>
    <row r="66" spans="9:9" x14ac:dyDescent="0.25">
      <c r="I66" s="21">
        <f t="shared" si="0"/>
        <v>0</v>
      </c>
    </row>
    <row r="67" spans="9:9" x14ac:dyDescent="0.25">
      <c r="I67" s="21">
        <f t="shared" si="0"/>
        <v>0</v>
      </c>
    </row>
    <row r="68" spans="9:9" x14ac:dyDescent="0.25">
      <c r="I68" s="21">
        <f t="shared" si="0"/>
        <v>0</v>
      </c>
    </row>
    <row r="69" spans="9:9" x14ac:dyDescent="0.25">
      <c r="I69" s="21">
        <f t="shared" si="0"/>
        <v>0</v>
      </c>
    </row>
    <row r="70" spans="9:9" x14ac:dyDescent="0.25">
      <c r="I70" s="21">
        <f t="shared" si="0"/>
        <v>0</v>
      </c>
    </row>
    <row r="71" spans="9:9" x14ac:dyDescent="0.25">
      <c r="I71" s="21">
        <f t="shared" si="0"/>
        <v>0</v>
      </c>
    </row>
    <row r="72" spans="9:9" x14ac:dyDescent="0.25">
      <c r="I72" s="21">
        <f t="shared" si="0"/>
        <v>0</v>
      </c>
    </row>
    <row r="73" spans="9:9" x14ac:dyDescent="0.25">
      <c r="I73" s="21">
        <f t="shared" si="0"/>
        <v>0</v>
      </c>
    </row>
    <row r="74" spans="9:9" x14ac:dyDescent="0.25">
      <c r="I74" s="21">
        <f t="shared" ref="I74:I96" si="1">IF(C79=0,G79)</f>
        <v>0</v>
      </c>
    </row>
    <row r="75" spans="9:9" x14ac:dyDescent="0.25">
      <c r="I75" s="21">
        <f t="shared" si="1"/>
        <v>0</v>
      </c>
    </row>
    <row r="76" spans="9:9" x14ac:dyDescent="0.25">
      <c r="I76" s="21">
        <f t="shared" si="1"/>
        <v>0</v>
      </c>
    </row>
    <row r="77" spans="9:9" x14ac:dyDescent="0.25">
      <c r="I77" s="21">
        <f t="shared" si="1"/>
        <v>0</v>
      </c>
    </row>
    <row r="78" spans="9:9" x14ac:dyDescent="0.25">
      <c r="I78" s="21">
        <f t="shared" si="1"/>
        <v>0</v>
      </c>
    </row>
    <row r="79" spans="9:9" x14ac:dyDescent="0.25">
      <c r="I79" s="21">
        <f t="shared" si="1"/>
        <v>0</v>
      </c>
    </row>
    <row r="80" spans="9:9" x14ac:dyDescent="0.25">
      <c r="I80" s="21">
        <f t="shared" si="1"/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  <row r="92" spans="9:9" x14ac:dyDescent="0.25">
      <c r="I92" s="21">
        <f t="shared" si="1"/>
        <v>0</v>
      </c>
    </row>
    <row r="93" spans="9:9" x14ac:dyDescent="0.25">
      <c r="I93" s="21">
        <f t="shared" si="1"/>
        <v>0</v>
      </c>
    </row>
    <row r="94" spans="9:9" x14ac:dyDescent="0.25">
      <c r="I94" s="21">
        <f t="shared" si="1"/>
        <v>0</v>
      </c>
    </row>
    <row r="95" spans="9:9" x14ac:dyDescent="0.25">
      <c r="I95" s="21">
        <f t="shared" si="1"/>
        <v>0</v>
      </c>
    </row>
    <row r="96" spans="9:9" x14ac:dyDescent="0.25">
      <c r="I96" s="21">
        <f t="shared" si="1"/>
        <v>0</v>
      </c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27:G27"/>
    <mergeCell ref="A21:G21"/>
    <mergeCell ref="A22:G22"/>
    <mergeCell ref="A23:G23"/>
    <mergeCell ref="A25:G25"/>
    <mergeCell ref="A26:G26"/>
    <mergeCell ref="A24:G24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view="pageBreakPreview" zoomScaleNormal="100" zoomScaleSheetLayoutView="100" workbookViewId="0">
      <selection activeCell="C6" sqref="C6:G6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8.85546875" style="1"/>
    <col min="9" max="9" width="10.85546875" style="21" bestFit="1" customWidth="1"/>
    <col min="10" max="10" width="8.85546875" style="1"/>
  </cols>
  <sheetData>
    <row r="1" spans="1:9" x14ac:dyDescent="0.25">
      <c r="A1" s="144" t="s">
        <v>5</v>
      </c>
      <c r="B1" s="145"/>
      <c r="C1" s="146" t="s">
        <v>73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7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33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3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50"/>
      <c r="D9" s="150"/>
      <c r="E9" s="150"/>
      <c r="F9" s="150"/>
      <c r="G9" s="151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SUM(G12:G94)</f>
        <v>29340</v>
      </c>
      <c r="I10" s="21">
        <f>SUM(I12:I114)</f>
        <v>0</v>
      </c>
    </row>
    <row r="11" spans="1:9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0" t="s">
        <v>21</v>
      </c>
    </row>
    <row r="12" spans="1:9" ht="15" customHeight="1" x14ac:dyDescent="0.25">
      <c r="A12" s="8" t="s">
        <v>27</v>
      </c>
      <c r="B12" s="9" t="s">
        <v>28</v>
      </c>
      <c r="C12" s="9">
        <v>2</v>
      </c>
      <c r="D12" s="75" t="s">
        <v>34</v>
      </c>
      <c r="E12" s="9">
        <v>0</v>
      </c>
      <c r="F12" s="9">
        <v>173</v>
      </c>
      <c r="G12" s="10">
        <v>173</v>
      </c>
      <c r="I12" s="21" t="b">
        <f t="shared" ref="I12:I77" si="0">IF(C12=0,G12)</f>
        <v>0</v>
      </c>
    </row>
    <row r="13" spans="1:9" ht="15" customHeight="1" x14ac:dyDescent="0.25">
      <c r="A13" s="11" t="s">
        <v>27</v>
      </c>
      <c r="B13" s="12" t="s">
        <v>28</v>
      </c>
      <c r="C13" s="12">
        <v>2</v>
      </c>
      <c r="D13" s="32">
        <v>592</v>
      </c>
      <c r="E13" s="12">
        <v>0</v>
      </c>
      <c r="F13" s="12">
        <v>0</v>
      </c>
      <c r="G13" s="13">
        <v>15</v>
      </c>
      <c r="I13" s="21" t="b">
        <f t="shared" si="0"/>
        <v>0</v>
      </c>
    </row>
    <row r="14" spans="1:9" ht="15" customHeight="1" x14ac:dyDescent="0.25">
      <c r="A14" s="11" t="s">
        <v>27</v>
      </c>
      <c r="B14" s="12" t="s">
        <v>28</v>
      </c>
      <c r="C14" s="12">
        <v>2</v>
      </c>
      <c r="D14" s="32">
        <v>592</v>
      </c>
      <c r="E14" s="12">
        <v>19315</v>
      </c>
      <c r="F14" s="12">
        <v>19951</v>
      </c>
      <c r="G14" s="13">
        <v>636</v>
      </c>
      <c r="I14" s="21" t="b">
        <f t="shared" si="0"/>
        <v>0</v>
      </c>
    </row>
    <row r="15" spans="1:9" ht="15" customHeight="1" x14ac:dyDescent="0.25">
      <c r="A15" s="11" t="s">
        <v>27</v>
      </c>
      <c r="B15" s="12" t="s">
        <v>28</v>
      </c>
      <c r="C15" s="12">
        <v>2</v>
      </c>
      <c r="D15" s="32">
        <v>592</v>
      </c>
      <c r="E15" s="12">
        <v>0</v>
      </c>
      <c r="F15" s="12">
        <v>0</v>
      </c>
      <c r="G15" s="13">
        <v>16</v>
      </c>
    </row>
    <row r="16" spans="1:9" ht="15" customHeight="1" x14ac:dyDescent="0.25">
      <c r="A16" s="11" t="s">
        <v>27</v>
      </c>
      <c r="B16" s="12" t="s">
        <v>28</v>
      </c>
      <c r="C16" s="12">
        <v>2</v>
      </c>
      <c r="D16" s="32">
        <v>592</v>
      </c>
      <c r="E16" s="12">
        <v>0</v>
      </c>
      <c r="F16" s="12">
        <v>0</v>
      </c>
      <c r="G16" s="13">
        <v>18</v>
      </c>
    </row>
    <row r="17" spans="1:9" ht="15" customHeight="1" x14ac:dyDescent="0.25">
      <c r="A17" s="11" t="s">
        <v>27</v>
      </c>
      <c r="B17" s="12" t="s">
        <v>28</v>
      </c>
      <c r="C17" s="12">
        <v>2</v>
      </c>
      <c r="D17" s="32">
        <v>592</v>
      </c>
      <c r="E17" s="12">
        <v>0</v>
      </c>
      <c r="F17" s="12">
        <v>0</v>
      </c>
      <c r="G17" s="13">
        <v>19</v>
      </c>
    </row>
    <row r="18" spans="1:9" ht="15" customHeight="1" x14ac:dyDescent="0.25">
      <c r="A18" s="11" t="s">
        <v>27</v>
      </c>
      <c r="B18" s="12" t="s">
        <v>22</v>
      </c>
      <c r="C18" s="12">
        <v>3</v>
      </c>
      <c r="D18" s="32">
        <v>2713</v>
      </c>
      <c r="E18" s="12">
        <v>4667</v>
      </c>
      <c r="F18" s="12">
        <v>4751</v>
      </c>
      <c r="G18" s="13">
        <v>84</v>
      </c>
    </row>
    <row r="19" spans="1:9" ht="15" customHeight="1" x14ac:dyDescent="0.25">
      <c r="A19" s="11" t="s">
        <v>27</v>
      </c>
      <c r="B19" s="12" t="s">
        <v>22</v>
      </c>
      <c r="C19" s="12">
        <v>3</v>
      </c>
      <c r="D19" s="32">
        <v>2711</v>
      </c>
      <c r="E19" s="12">
        <v>0</v>
      </c>
      <c r="F19" s="12">
        <v>5713</v>
      </c>
      <c r="G19" s="13">
        <v>5713</v>
      </c>
      <c r="I19" s="21" t="b">
        <f t="shared" si="0"/>
        <v>0</v>
      </c>
    </row>
    <row r="20" spans="1:9" ht="15" customHeight="1" x14ac:dyDescent="0.25">
      <c r="A20" s="11" t="s">
        <v>27</v>
      </c>
      <c r="B20" s="12" t="s">
        <v>22</v>
      </c>
      <c r="C20" s="12">
        <v>3</v>
      </c>
      <c r="D20" s="32">
        <v>2711</v>
      </c>
      <c r="E20" s="12">
        <v>5713</v>
      </c>
      <c r="F20" s="12">
        <v>7877</v>
      </c>
      <c r="G20" s="13">
        <v>2164</v>
      </c>
      <c r="I20" s="21" t="b">
        <f t="shared" si="0"/>
        <v>0</v>
      </c>
    </row>
    <row r="21" spans="1:9" ht="15" customHeight="1" x14ac:dyDescent="0.25">
      <c r="A21" s="11" t="s">
        <v>27</v>
      </c>
      <c r="B21" s="12" t="s">
        <v>22</v>
      </c>
      <c r="C21" s="12">
        <v>3</v>
      </c>
      <c r="D21" s="32">
        <v>2716</v>
      </c>
      <c r="E21" s="12">
        <v>1795</v>
      </c>
      <c r="F21" s="12">
        <v>3565</v>
      </c>
      <c r="G21" s="13">
        <v>1770</v>
      </c>
      <c r="I21" s="21" t="b">
        <f t="shared" si="0"/>
        <v>0</v>
      </c>
    </row>
    <row r="22" spans="1:9" ht="15" customHeight="1" x14ac:dyDescent="0.25">
      <c r="A22" s="11" t="s">
        <v>27</v>
      </c>
      <c r="B22" s="12" t="s">
        <v>22</v>
      </c>
      <c r="C22" s="12">
        <v>3</v>
      </c>
      <c r="D22" s="32">
        <v>2719</v>
      </c>
      <c r="E22" s="12">
        <v>0</v>
      </c>
      <c r="F22" s="12">
        <v>1059</v>
      </c>
      <c r="G22" s="13">
        <v>1059</v>
      </c>
    </row>
    <row r="23" spans="1:9" ht="15" customHeight="1" x14ac:dyDescent="0.25">
      <c r="A23" s="11" t="s">
        <v>27</v>
      </c>
      <c r="B23" s="12" t="s">
        <v>22</v>
      </c>
      <c r="C23" s="12">
        <v>3</v>
      </c>
      <c r="D23" s="32">
        <v>2716</v>
      </c>
      <c r="E23" s="12">
        <v>0</v>
      </c>
      <c r="F23" s="12">
        <v>1795</v>
      </c>
      <c r="G23" s="13">
        <v>1795</v>
      </c>
    </row>
    <row r="24" spans="1:9" ht="15" customHeight="1" x14ac:dyDescent="0.25">
      <c r="A24" s="11" t="s">
        <v>27</v>
      </c>
      <c r="B24" s="12" t="s">
        <v>22</v>
      </c>
      <c r="C24" s="12">
        <v>3</v>
      </c>
      <c r="D24" s="32">
        <v>27251</v>
      </c>
      <c r="E24" s="12">
        <v>0</v>
      </c>
      <c r="F24" s="12">
        <v>1004</v>
      </c>
      <c r="G24" s="13">
        <v>1004</v>
      </c>
    </row>
    <row r="25" spans="1:9" ht="15" customHeight="1" x14ac:dyDescent="0.25">
      <c r="A25" s="11" t="s">
        <v>27</v>
      </c>
      <c r="B25" s="12" t="s">
        <v>22</v>
      </c>
      <c r="C25" s="12">
        <v>2</v>
      </c>
      <c r="D25" s="32">
        <v>27253</v>
      </c>
      <c r="E25" s="12">
        <v>0</v>
      </c>
      <c r="F25" s="12">
        <v>1158</v>
      </c>
      <c r="G25" s="13">
        <v>1158</v>
      </c>
    </row>
    <row r="26" spans="1:9" ht="15" customHeight="1" x14ac:dyDescent="0.25">
      <c r="A26" s="11" t="s">
        <v>27</v>
      </c>
      <c r="B26" s="12" t="s">
        <v>28</v>
      </c>
      <c r="C26" s="12">
        <v>2</v>
      </c>
      <c r="D26" s="32" t="s">
        <v>34</v>
      </c>
      <c r="E26" s="12">
        <v>173</v>
      </c>
      <c r="F26" s="12">
        <v>657</v>
      </c>
      <c r="G26" s="13">
        <v>484</v>
      </c>
    </row>
    <row r="27" spans="1:9" ht="15" customHeight="1" x14ac:dyDescent="0.25">
      <c r="A27" s="11" t="s">
        <v>27</v>
      </c>
      <c r="B27" s="12" t="s">
        <v>22</v>
      </c>
      <c r="C27" s="12">
        <v>2</v>
      </c>
      <c r="D27" s="32">
        <v>27250</v>
      </c>
      <c r="E27" s="12">
        <v>0</v>
      </c>
      <c r="F27" s="12">
        <v>1815</v>
      </c>
      <c r="G27" s="13">
        <v>1815</v>
      </c>
      <c r="I27" s="21" t="b">
        <f t="shared" si="0"/>
        <v>0</v>
      </c>
    </row>
    <row r="28" spans="1:9" ht="15" customHeight="1" x14ac:dyDescent="0.25">
      <c r="A28" s="11" t="s">
        <v>27</v>
      </c>
      <c r="B28" s="12" t="s">
        <v>22</v>
      </c>
      <c r="C28" s="12">
        <v>2</v>
      </c>
      <c r="D28" s="32">
        <v>27250</v>
      </c>
      <c r="E28" s="12">
        <v>1815</v>
      </c>
      <c r="F28" s="12">
        <v>2061</v>
      </c>
      <c r="G28" s="13">
        <v>246</v>
      </c>
      <c r="I28" s="21" t="b">
        <f t="shared" si="0"/>
        <v>0</v>
      </c>
    </row>
    <row r="29" spans="1:9" ht="15" customHeight="1" x14ac:dyDescent="0.25">
      <c r="A29" s="11" t="s">
        <v>27</v>
      </c>
      <c r="B29" s="12" t="s">
        <v>22</v>
      </c>
      <c r="C29" s="12">
        <v>2</v>
      </c>
      <c r="D29" s="32">
        <v>27250</v>
      </c>
      <c r="E29" s="12">
        <v>2061</v>
      </c>
      <c r="F29" s="12">
        <v>3542</v>
      </c>
      <c r="G29" s="13">
        <v>1481</v>
      </c>
      <c r="I29" s="21" t="b">
        <f t="shared" si="0"/>
        <v>0</v>
      </c>
    </row>
    <row r="30" spans="1:9" ht="15" customHeight="1" x14ac:dyDescent="0.25">
      <c r="A30" s="11" t="s">
        <v>27</v>
      </c>
      <c r="B30" s="12" t="s">
        <v>22</v>
      </c>
      <c r="C30" s="12">
        <v>2</v>
      </c>
      <c r="D30" s="32">
        <v>27247</v>
      </c>
      <c r="E30" s="12">
        <v>3429</v>
      </c>
      <c r="F30" s="12">
        <v>4798</v>
      </c>
      <c r="G30" s="13">
        <v>1369</v>
      </c>
      <c r="I30" s="21" t="b">
        <f t="shared" si="0"/>
        <v>0</v>
      </c>
    </row>
    <row r="31" spans="1:9" ht="15" customHeight="1" x14ac:dyDescent="0.25">
      <c r="A31" s="11" t="s">
        <v>27</v>
      </c>
      <c r="B31" s="12" t="s">
        <v>28</v>
      </c>
      <c r="C31" s="12">
        <v>2</v>
      </c>
      <c r="D31" s="32" t="s">
        <v>34</v>
      </c>
      <c r="E31" s="12">
        <v>657</v>
      </c>
      <c r="F31" s="12">
        <v>961</v>
      </c>
      <c r="G31" s="13">
        <v>304</v>
      </c>
      <c r="I31" s="21" t="b">
        <f t="shared" si="0"/>
        <v>0</v>
      </c>
    </row>
    <row r="32" spans="1:9" ht="15" customHeight="1" x14ac:dyDescent="0.25">
      <c r="A32" s="11" t="s">
        <v>27</v>
      </c>
      <c r="B32" s="12" t="s">
        <v>28</v>
      </c>
      <c r="C32" s="12">
        <v>2</v>
      </c>
      <c r="D32" s="32">
        <v>592</v>
      </c>
      <c r="E32" s="12">
        <v>20343</v>
      </c>
      <c r="F32" s="12">
        <v>25634</v>
      </c>
      <c r="G32" s="13">
        <v>5291</v>
      </c>
      <c r="I32" s="21" t="b">
        <f t="shared" si="0"/>
        <v>0</v>
      </c>
    </row>
    <row r="33" spans="1:9" ht="15" customHeight="1" x14ac:dyDescent="0.25">
      <c r="A33" s="11" t="s">
        <v>27</v>
      </c>
      <c r="B33" s="12" t="s">
        <v>28</v>
      </c>
      <c r="C33" s="12">
        <v>2</v>
      </c>
      <c r="D33" s="32">
        <v>592</v>
      </c>
      <c r="E33" s="12">
        <v>19951</v>
      </c>
      <c r="F33" s="12">
        <v>20343</v>
      </c>
      <c r="G33" s="13">
        <v>392</v>
      </c>
      <c r="I33" s="21" t="b">
        <f t="shared" si="0"/>
        <v>0</v>
      </c>
    </row>
    <row r="34" spans="1:9" ht="15" customHeight="1" x14ac:dyDescent="0.25">
      <c r="A34" s="11" t="s">
        <v>27</v>
      </c>
      <c r="B34" s="12" t="s">
        <v>22</v>
      </c>
      <c r="C34" s="12">
        <v>3</v>
      </c>
      <c r="D34" s="32">
        <v>2713</v>
      </c>
      <c r="E34" s="12">
        <v>4405</v>
      </c>
      <c r="F34" s="12">
        <v>4664</v>
      </c>
      <c r="G34" s="13">
        <v>260</v>
      </c>
      <c r="I34" s="21" t="b">
        <f t="shared" si="0"/>
        <v>0</v>
      </c>
    </row>
    <row r="35" spans="1:9" ht="15" customHeight="1" x14ac:dyDescent="0.25">
      <c r="A35" s="11" t="s">
        <v>27</v>
      </c>
      <c r="B35" s="12" t="s">
        <v>22</v>
      </c>
      <c r="C35" s="12">
        <v>3</v>
      </c>
      <c r="D35" s="32">
        <v>27110</v>
      </c>
      <c r="E35" s="12">
        <v>0</v>
      </c>
      <c r="F35" s="12">
        <v>1189</v>
      </c>
      <c r="G35" s="13">
        <v>1189</v>
      </c>
      <c r="I35" s="21" t="b">
        <f t="shared" si="0"/>
        <v>0</v>
      </c>
    </row>
    <row r="36" spans="1:9" ht="15" customHeight="1" x14ac:dyDescent="0.25">
      <c r="A36" s="11" t="s">
        <v>27</v>
      </c>
      <c r="B36" s="12" t="s">
        <v>28</v>
      </c>
      <c r="C36" s="12">
        <v>2</v>
      </c>
      <c r="D36" s="32">
        <v>592</v>
      </c>
      <c r="E36" s="12">
        <v>25634</v>
      </c>
      <c r="F36" s="12">
        <v>26139</v>
      </c>
      <c r="G36" s="13">
        <v>505</v>
      </c>
      <c r="I36" s="21" t="b">
        <f t="shared" si="0"/>
        <v>0</v>
      </c>
    </row>
    <row r="37" spans="1:9" ht="15" customHeight="1" x14ac:dyDescent="0.25">
      <c r="A37" s="11" t="s">
        <v>27</v>
      </c>
      <c r="B37" s="12" t="s">
        <v>28</v>
      </c>
      <c r="C37" s="12">
        <v>2</v>
      </c>
      <c r="D37" s="32">
        <v>592</v>
      </c>
      <c r="E37" s="12">
        <v>26534</v>
      </c>
      <c r="F37" s="12">
        <v>26914</v>
      </c>
      <c r="G37" s="13">
        <v>380</v>
      </c>
      <c r="I37" s="21" t="b">
        <f t="shared" si="0"/>
        <v>0</v>
      </c>
    </row>
    <row r="38" spans="1:9" ht="15" customHeight="1" thickBot="1" x14ac:dyDescent="0.3">
      <c r="A38" s="17" t="s">
        <v>23</v>
      </c>
      <c r="B38" s="18"/>
      <c r="C38" s="18"/>
      <c r="D38" s="18"/>
      <c r="E38" s="18"/>
      <c r="F38" s="18"/>
      <c r="G38" s="19"/>
    </row>
    <row r="39" spans="1:9" ht="15" customHeight="1" thickBot="1" x14ac:dyDescent="0.3">
      <c r="A39" s="152"/>
      <c r="B39" s="153"/>
      <c r="C39" s="153"/>
      <c r="D39" s="153"/>
      <c r="E39" s="153"/>
      <c r="F39" s="153"/>
      <c r="G39" s="154"/>
      <c r="I39" s="21">
        <f t="shared" si="0"/>
        <v>0</v>
      </c>
    </row>
    <row r="40" spans="1:9" ht="15" customHeight="1" x14ac:dyDescent="0.25">
      <c r="A40" s="120" t="s">
        <v>24</v>
      </c>
      <c r="B40" s="121"/>
      <c r="C40" s="121"/>
      <c r="D40" s="121"/>
      <c r="E40" s="121"/>
      <c r="F40" s="121"/>
      <c r="G40" s="122"/>
      <c r="I40" s="21">
        <f t="shared" si="0"/>
        <v>0</v>
      </c>
    </row>
    <row r="41" spans="1:9" ht="15" customHeight="1" x14ac:dyDescent="0.25">
      <c r="A41" s="123" t="s">
        <v>58</v>
      </c>
      <c r="B41" s="124"/>
      <c r="C41" s="124"/>
      <c r="D41" s="124"/>
      <c r="E41" s="124"/>
      <c r="F41" s="124"/>
      <c r="G41" s="125"/>
      <c r="I41" s="21">
        <f t="shared" si="0"/>
        <v>0</v>
      </c>
    </row>
    <row r="42" spans="1:9" ht="15" customHeight="1" x14ac:dyDescent="0.25">
      <c r="A42" s="123" t="s">
        <v>59</v>
      </c>
      <c r="B42" s="124"/>
      <c r="C42" s="124"/>
      <c r="D42" s="124"/>
      <c r="E42" s="124"/>
      <c r="F42" s="124"/>
      <c r="G42" s="125"/>
      <c r="I42" s="21">
        <f t="shared" si="0"/>
        <v>0</v>
      </c>
    </row>
    <row r="43" spans="1:9" ht="15" customHeight="1" x14ac:dyDescent="0.25">
      <c r="A43" s="123"/>
      <c r="B43" s="124"/>
      <c r="C43" s="124"/>
      <c r="D43" s="124"/>
      <c r="E43" s="124"/>
      <c r="F43" s="124"/>
      <c r="G43" s="125"/>
      <c r="I43" s="21">
        <f t="shared" si="0"/>
        <v>0</v>
      </c>
    </row>
    <row r="44" spans="1:9" ht="15" customHeight="1" x14ac:dyDescent="0.25">
      <c r="A44" s="123"/>
      <c r="B44" s="124"/>
      <c r="C44" s="124"/>
      <c r="D44" s="124"/>
      <c r="E44" s="124"/>
      <c r="F44" s="124"/>
      <c r="G44" s="125"/>
      <c r="I44" s="21">
        <f t="shared" si="0"/>
        <v>0</v>
      </c>
    </row>
    <row r="45" spans="1:9" ht="15" customHeight="1" thickBot="1" x14ac:dyDescent="0.3">
      <c r="A45" s="114"/>
      <c r="B45" s="115"/>
      <c r="C45" s="115"/>
      <c r="D45" s="115"/>
      <c r="E45" s="115"/>
      <c r="F45" s="115"/>
      <c r="G45" s="116"/>
      <c r="I45" s="21">
        <f t="shared" si="0"/>
        <v>0</v>
      </c>
    </row>
    <row r="46" spans="1:9" x14ac:dyDescent="0.25">
      <c r="I46" s="21">
        <f t="shared" si="0"/>
        <v>0</v>
      </c>
    </row>
    <row r="47" spans="1:9" x14ac:dyDescent="0.25">
      <c r="I47" s="21">
        <f t="shared" si="0"/>
        <v>0</v>
      </c>
    </row>
    <row r="48" spans="1:9" x14ac:dyDescent="0.25">
      <c r="I48" s="21">
        <f t="shared" si="0"/>
        <v>0</v>
      </c>
    </row>
    <row r="49" spans="9:9" x14ac:dyDescent="0.25">
      <c r="I49" s="21">
        <f t="shared" si="0"/>
        <v>0</v>
      </c>
    </row>
    <row r="50" spans="9:9" x14ac:dyDescent="0.25">
      <c r="I50" s="21">
        <f t="shared" si="0"/>
        <v>0</v>
      </c>
    </row>
    <row r="51" spans="9:9" x14ac:dyDescent="0.25">
      <c r="I51" s="21">
        <f t="shared" si="0"/>
        <v>0</v>
      </c>
    </row>
    <row r="52" spans="9:9" x14ac:dyDescent="0.25">
      <c r="I52" s="21">
        <f t="shared" si="0"/>
        <v>0</v>
      </c>
    </row>
    <row r="53" spans="9:9" x14ac:dyDescent="0.25">
      <c r="I53" s="21">
        <f t="shared" si="0"/>
        <v>0</v>
      </c>
    </row>
    <row r="54" spans="9:9" x14ac:dyDescent="0.25">
      <c r="I54" s="21">
        <f t="shared" si="0"/>
        <v>0</v>
      </c>
    </row>
    <row r="55" spans="9:9" x14ac:dyDescent="0.25">
      <c r="I55" s="21">
        <f t="shared" si="0"/>
        <v>0</v>
      </c>
    </row>
    <row r="56" spans="9:9" x14ac:dyDescent="0.25">
      <c r="I56" s="21">
        <f t="shared" si="0"/>
        <v>0</v>
      </c>
    </row>
    <row r="57" spans="9:9" x14ac:dyDescent="0.25">
      <c r="I57" s="21">
        <f t="shared" si="0"/>
        <v>0</v>
      </c>
    </row>
    <row r="58" spans="9:9" x14ac:dyDescent="0.25">
      <c r="I58" s="21">
        <f t="shared" si="0"/>
        <v>0</v>
      </c>
    </row>
    <row r="59" spans="9:9" x14ac:dyDescent="0.25">
      <c r="I59" s="21">
        <f t="shared" si="0"/>
        <v>0</v>
      </c>
    </row>
    <row r="60" spans="9:9" x14ac:dyDescent="0.25">
      <c r="I60" s="21">
        <f t="shared" si="0"/>
        <v>0</v>
      </c>
    </row>
    <row r="61" spans="9:9" x14ac:dyDescent="0.25">
      <c r="I61" s="21">
        <f t="shared" si="0"/>
        <v>0</v>
      </c>
    </row>
    <row r="62" spans="9:9" x14ac:dyDescent="0.25">
      <c r="I62" s="21">
        <f t="shared" si="0"/>
        <v>0</v>
      </c>
    </row>
    <row r="63" spans="9:9" x14ac:dyDescent="0.25">
      <c r="I63" s="21">
        <f t="shared" si="0"/>
        <v>0</v>
      </c>
    </row>
    <row r="64" spans="9:9" x14ac:dyDescent="0.25">
      <c r="I64" s="21">
        <f t="shared" si="0"/>
        <v>0</v>
      </c>
    </row>
    <row r="65" spans="9:9" x14ac:dyDescent="0.25">
      <c r="I65" s="21">
        <f t="shared" si="0"/>
        <v>0</v>
      </c>
    </row>
    <row r="66" spans="9:9" x14ac:dyDescent="0.25">
      <c r="I66" s="21">
        <f t="shared" si="0"/>
        <v>0</v>
      </c>
    </row>
    <row r="67" spans="9:9" x14ac:dyDescent="0.25">
      <c r="I67" s="21">
        <f t="shared" si="0"/>
        <v>0</v>
      </c>
    </row>
    <row r="68" spans="9:9" x14ac:dyDescent="0.25">
      <c r="I68" s="21">
        <f t="shared" si="0"/>
        <v>0</v>
      </c>
    </row>
    <row r="69" spans="9:9" x14ac:dyDescent="0.25">
      <c r="I69" s="21">
        <f t="shared" si="0"/>
        <v>0</v>
      </c>
    </row>
    <row r="70" spans="9:9" x14ac:dyDescent="0.25">
      <c r="I70" s="21">
        <f t="shared" si="0"/>
        <v>0</v>
      </c>
    </row>
    <row r="71" spans="9:9" x14ac:dyDescent="0.25">
      <c r="I71" s="21">
        <f t="shared" si="0"/>
        <v>0</v>
      </c>
    </row>
    <row r="72" spans="9:9" x14ac:dyDescent="0.25">
      <c r="I72" s="21">
        <f t="shared" si="0"/>
        <v>0</v>
      </c>
    </row>
    <row r="73" spans="9:9" x14ac:dyDescent="0.25">
      <c r="I73" s="21">
        <f t="shared" si="0"/>
        <v>0</v>
      </c>
    </row>
    <row r="74" spans="9:9" x14ac:dyDescent="0.25">
      <c r="I74" s="21">
        <f t="shared" si="0"/>
        <v>0</v>
      </c>
    </row>
    <row r="75" spans="9:9" x14ac:dyDescent="0.25">
      <c r="I75" s="21">
        <f t="shared" si="0"/>
        <v>0</v>
      </c>
    </row>
    <row r="76" spans="9:9" x14ac:dyDescent="0.25">
      <c r="I76" s="21">
        <f t="shared" si="0"/>
        <v>0</v>
      </c>
    </row>
    <row r="77" spans="9:9" x14ac:dyDescent="0.25">
      <c r="I77" s="21">
        <f t="shared" si="0"/>
        <v>0</v>
      </c>
    </row>
    <row r="78" spans="9:9" x14ac:dyDescent="0.25">
      <c r="I78" s="21">
        <f t="shared" ref="I78:I114" si="1">IF(C78=0,G78)</f>
        <v>0</v>
      </c>
    </row>
    <row r="79" spans="9:9" x14ac:dyDescent="0.25">
      <c r="I79" s="21">
        <f t="shared" si="1"/>
        <v>0</v>
      </c>
    </row>
    <row r="80" spans="9:9" x14ac:dyDescent="0.25">
      <c r="I80" s="21">
        <f t="shared" si="1"/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  <row r="92" spans="9:9" x14ac:dyDescent="0.25">
      <c r="I92" s="21">
        <f t="shared" si="1"/>
        <v>0</v>
      </c>
    </row>
    <row r="93" spans="9:9" x14ac:dyDescent="0.25">
      <c r="I93" s="21">
        <f t="shared" si="1"/>
        <v>0</v>
      </c>
    </row>
    <row r="94" spans="9:9" x14ac:dyDescent="0.25">
      <c r="I94" s="21">
        <f t="shared" si="1"/>
        <v>0</v>
      </c>
    </row>
    <row r="95" spans="9:9" x14ac:dyDescent="0.25">
      <c r="I95" s="21">
        <f t="shared" si="1"/>
        <v>0</v>
      </c>
    </row>
    <row r="96" spans="9:9" x14ac:dyDescent="0.25">
      <c r="I96" s="21">
        <f t="shared" si="1"/>
        <v>0</v>
      </c>
    </row>
    <row r="97" spans="9:9" x14ac:dyDescent="0.25">
      <c r="I97" s="21">
        <f t="shared" si="1"/>
        <v>0</v>
      </c>
    </row>
    <row r="98" spans="9:9" x14ac:dyDescent="0.25">
      <c r="I98" s="21">
        <f t="shared" si="1"/>
        <v>0</v>
      </c>
    </row>
    <row r="99" spans="9:9" x14ac:dyDescent="0.25">
      <c r="I99" s="21">
        <f t="shared" si="1"/>
        <v>0</v>
      </c>
    </row>
    <row r="100" spans="9:9" x14ac:dyDescent="0.25">
      <c r="I100" s="21">
        <f t="shared" si="1"/>
        <v>0</v>
      </c>
    </row>
    <row r="101" spans="9:9" x14ac:dyDescent="0.25">
      <c r="I101" s="21">
        <f t="shared" si="1"/>
        <v>0</v>
      </c>
    </row>
    <row r="102" spans="9:9" x14ac:dyDescent="0.25">
      <c r="I102" s="21">
        <f t="shared" si="1"/>
        <v>0</v>
      </c>
    </row>
    <row r="103" spans="9:9" x14ac:dyDescent="0.25">
      <c r="I103" s="21">
        <f t="shared" si="1"/>
        <v>0</v>
      </c>
    </row>
    <row r="104" spans="9:9" x14ac:dyDescent="0.25">
      <c r="I104" s="21">
        <f t="shared" si="1"/>
        <v>0</v>
      </c>
    </row>
    <row r="105" spans="9:9" x14ac:dyDescent="0.25">
      <c r="I105" s="21">
        <f t="shared" si="1"/>
        <v>0</v>
      </c>
    </row>
    <row r="106" spans="9:9" x14ac:dyDescent="0.25">
      <c r="I106" s="21">
        <f t="shared" si="1"/>
        <v>0</v>
      </c>
    </row>
    <row r="107" spans="9:9" x14ac:dyDescent="0.25">
      <c r="I107" s="21">
        <f t="shared" si="1"/>
        <v>0</v>
      </c>
    </row>
    <row r="108" spans="9:9" x14ac:dyDescent="0.25">
      <c r="I108" s="21">
        <f t="shared" si="1"/>
        <v>0</v>
      </c>
    </row>
    <row r="109" spans="9:9" x14ac:dyDescent="0.25">
      <c r="I109" s="21">
        <f t="shared" si="1"/>
        <v>0</v>
      </c>
    </row>
    <row r="110" spans="9:9" x14ac:dyDescent="0.25">
      <c r="I110" s="21">
        <f t="shared" si="1"/>
        <v>0</v>
      </c>
    </row>
    <row r="111" spans="9:9" x14ac:dyDescent="0.25">
      <c r="I111" s="21">
        <f t="shared" si="1"/>
        <v>0</v>
      </c>
    </row>
    <row r="112" spans="9:9" x14ac:dyDescent="0.25">
      <c r="I112" s="21">
        <f t="shared" si="1"/>
        <v>0</v>
      </c>
    </row>
    <row r="113" spans="9:9" x14ac:dyDescent="0.25">
      <c r="I113" s="21">
        <f t="shared" si="1"/>
        <v>0</v>
      </c>
    </row>
    <row r="114" spans="9:9" x14ac:dyDescent="0.25">
      <c r="I114" s="21">
        <f t="shared" si="1"/>
        <v>0</v>
      </c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45:G45"/>
    <mergeCell ref="A39:G39"/>
    <mergeCell ref="A40:G40"/>
    <mergeCell ref="A41:G41"/>
    <mergeCell ref="A42:G42"/>
    <mergeCell ref="A43:G43"/>
    <mergeCell ref="A44:G44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view="pageBreakPreview" zoomScaleNormal="100" zoomScaleSheetLayoutView="100" workbookViewId="0">
      <selection activeCell="L16" sqref="L16"/>
    </sheetView>
  </sheetViews>
  <sheetFormatPr defaultColWidth="9.140625"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9.140625" style="1"/>
    <col min="9" max="9" width="10.85546875" style="21" bestFit="1" customWidth="1"/>
    <col min="10" max="10" width="9.140625" style="1"/>
  </cols>
  <sheetData>
    <row r="1" spans="1:9" x14ac:dyDescent="0.25">
      <c r="A1" s="144" t="s">
        <v>5</v>
      </c>
      <c r="B1" s="145"/>
      <c r="C1" s="146" t="s">
        <v>74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7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35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3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50"/>
      <c r="D9" s="150"/>
      <c r="E9" s="150"/>
      <c r="F9" s="150"/>
      <c r="G9" s="151"/>
    </row>
    <row r="10" spans="1:9" ht="15" customHeight="1" thickBot="1" x14ac:dyDescent="0.3">
      <c r="A10" s="126" t="s">
        <v>26</v>
      </c>
      <c r="B10" s="127"/>
      <c r="C10" s="3"/>
      <c r="D10" s="3"/>
      <c r="E10" s="3"/>
      <c r="F10" s="3"/>
      <c r="G10" s="4">
        <f>SUM(G12:G90)</f>
        <v>24440</v>
      </c>
      <c r="I10" s="21">
        <f>SUM(I12:I110)</f>
        <v>0</v>
      </c>
    </row>
    <row r="11" spans="1:9" ht="15" customHeight="1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0" t="s">
        <v>21</v>
      </c>
    </row>
    <row r="12" spans="1:9" ht="15" customHeight="1" x14ac:dyDescent="0.25">
      <c r="A12" s="8" t="s">
        <v>27</v>
      </c>
      <c r="B12" s="9" t="s">
        <v>28</v>
      </c>
      <c r="C12" s="9">
        <v>2</v>
      </c>
      <c r="D12" s="9">
        <v>270</v>
      </c>
      <c r="E12" s="9">
        <v>38343</v>
      </c>
      <c r="F12" s="9">
        <v>40969</v>
      </c>
      <c r="G12" s="10">
        <v>2626</v>
      </c>
      <c r="I12" s="21" t="b">
        <f t="shared" ref="I12:I75" si="0">IF(C12=0,G12)</f>
        <v>0</v>
      </c>
    </row>
    <row r="13" spans="1:9" ht="15" customHeight="1" x14ac:dyDescent="0.25">
      <c r="A13" s="11" t="s">
        <v>27</v>
      </c>
      <c r="B13" s="12" t="s">
        <v>28</v>
      </c>
      <c r="C13" s="12">
        <v>2</v>
      </c>
      <c r="D13" s="12">
        <v>270</v>
      </c>
      <c r="E13" s="12">
        <v>40969</v>
      </c>
      <c r="F13" s="12">
        <v>43482</v>
      </c>
      <c r="G13" s="13">
        <v>2513</v>
      </c>
      <c r="I13" s="21" t="b">
        <f t="shared" si="0"/>
        <v>0</v>
      </c>
    </row>
    <row r="14" spans="1:9" ht="15" customHeight="1" x14ac:dyDescent="0.25">
      <c r="A14" s="11" t="s">
        <v>27</v>
      </c>
      <c r="B14" s="12" t="s">
        <v>28</v>
      </c>
      <c r="C14" s="12">
        <v>2</v>
      </c>
      <c r="D14" s="12">
        <v>270</v>
      </c>
      <c r="E14" s="12">
        <v>36988</v>
      </c>
      <c r="F14" s="12">
        <v>38343</v>
      </c>
      <c r="G14" s="13">
        <v>1355</v>
      </c>
      <c r="I14" s="21" t="b">
        <f t="shared" si="0"/>
        <v>0</v>
      </c>
    </row>
    <row r="15" spans="1:9" ht="15" customHeight="1" x14ac:dyDescent="0.25">
      <c r="A15" s="11" t="s">
        <v>27</v>
      </c>
      <c r="B15" s="12" t="s">
        <v>28</v>
      </c>
      <c r="C15" s="12">
        <v>2</v>
      </c>
      <c r="D15" s="12">
        <v>270</v>
      </c>
      <c r="E15" s="12">
        <v>33784</v>
      </c>
      <c r="F15" s="12">
        <v>36526</v>
      </c>
      <c r="G15" s="13">
        <v>2742</v>
      </c>
      <c r="I15" s="21" t="b">
        <f t="shared" si="0"/>
        <v>0</v>
      </c>
    </row>
    <row r="16" spans="1:9" ht="15" customHeight="1" x14ac:dyDescent="0.25">
      <c r="A16" s="11" t="s">
        <v>27</v>
      </c>
      <c r="B16" s="12" t="s">
        <v>28</v>
      </c>
      <c r="C16" s="12">
        <v>2</v>
      </c>
      <c r="D16" s="12">
        <v>270</v>
      </c>
      <c r="E16" s="12">
        <v>36526</v>
      </c>
      <c r="F16" s="12">
        <v>36675</v>
      </c>
      <c r="G16" s="13">
        <v>149</v>
      </c>
      <c r="I16" s="21" t="b">
        <f t="shared" si="0"/>
        <v>0</v>
      </c>
    </row>
    <row r="17" spans="1:9" ht="15" customHeight="1" x14ac:dyDescent="0.25">
      <c r="A17" s="11" t="s">
        <v>27</v>
      </c>
      <c r="B17" s="12" t="s">
        <v>28</v>
      </c>
      <c r="C17" s="12">
        <v>2</v>
      </c>
      <c r="D17" s="12">
        <v>270</v>
      </c>
      <c r="E17" s="12">
        <v>36675</v>
      </c>
      <c r="F17" s="12">
        <v>36988</v>
      </c>
      <c r="G17" s="13">
        <v>313</v>
      </c>
      <c r="I17" s="21" t="b">
        <f t="shared" si="0"/>
        <v>0</v>
      </c>
    </row>
    <row r="18" spans="1:9" ht="15" customHeight="1" x14ac:dyDescent="0.25">
      <c r="A18" s="11" t="s">
        <v>27</v>
      </c>
      <c r="B18" s="12" t="s">
        <v>28</v>
      </c>
      <c r="C18" s="12">
        <v>2</v>
      </c>
      <c r="D18" s="12">
        <v>270</v>
      </c>
      <c r="E18" s="12">
        <v>32834</v>
      </c>
      <c r="F18" s="12">
        <v>33784</v>
      </c>
      <c r="G18" s="13">
        <v>950</v>
      </c>
      <c r="I18" s="21" t="b">
        <f t="shared" si="0"/>
        <v>0</v>
      </c>
    </row>
    <row r="19" spans="1:9" ht="15" customHeight="1" x14ac:dyDescent="0.25">
      <c r="A19" s="11" t="s">
        <v>36</v>
      </c>
      <c r="B19" s="12" t="s">
        <v>28</v>
      </c>
      <c r="C19" s="12">
        <v>2</v>
      </c>
      <c r="D19" s="12">
        <v>270</v>
      </c>
      <c r="E19" s="12">
        <v>24849</v>
      </c>
      <c r="F19" s="12">
        <v>28404</v>
      </c>
      <c r="G19" s="13">
        <v>3555</v>
      </c>
      <c r="I19" s="21" t="b">
        <f t="shared" si="0"/>
        <v>0</v>
      </c>
    </row>
    <row r="20" spans="1:9" ht="15" customHeight="1" x14ac:dyDescent="0.25">
      <c r="A20" s="11" t="s">
        <v>36</v>
      </c>
      <c r="B20" s="12" t="s">
        <v>28</v>
      </c>
      <c r="C20" s="12">
        <v>2</v>
      </c>
      <c r="D20" s="12">
        <v>270</v>
      </c>
      <c r="E20" s="12">
        <v>28404</v>
      </c>
      <c r="F20" s="12">
        <v>30738</v>
      </c>
      <c r="G20" s="13">
        <v>2334</v>
      </c>
    </row>
    <row r="21" spans="1:9" ht="15" customHeight="1" x14ac:dyDescent="0.25">
      <c r="A21" s="11" t="s">
        <v>36</v>
      </c>
      <c r="B21" s="12" t="s">
        <v>28</v>
      </c>
      <c r="C21" s="12">
        <v>2</v>
      </c>
      <c r="D21" s="12">
        <v>278</v>
      </c>
      <c r="E21" s="12">
        <v>0</v>
      </c>
      <c r="F21" s="12">
        <v>2366</v>
      </c>
      <c r="G21" s="13">
        <v>2366</v>
      </c>
    </row>
    <row r="22" spans="1:9" ht="15" customHeight="1" x14ac:dyDescent="0.25">
      <c r="A22" s="11" t="s">
        <v>36</v>
      </c>
      <c r="B22" s="12" t="s">
        <v>28</v>
      </c>
      <c r="C22" s="12">
        <v>2</v>
      </c>
      <c r="D22" s="12">
        <v>278</v>
      </c>
      <c r="E22" s="12">
        <v>0</v>
      </c>
      <c r="F22" s="12">
        <v>0</v>
      </c>
      <c r="G22" s="13">
        <v>245</v>
      </c>
    </row>
    <row r="23" spans="1:9" ht="15" customHeight="1" x14ac:dyDescent="0.25">
      <c r="A23" s="11" t="s">
        <v>36</v>
      </c>
      <c r="B23" s="12" t="s">
        <v>28</v>
      </c>
      <c r="C23" s="12">
        <v>2</v>
      </c>
      <c r="D23" s="12">
        <v>278</v>
      </c>
      <c r="E23" s="12">
        <v>2583</v>
      </c>
      <c r="F23" s="12">
        <v>2826</v>
      </c>
      <c r="G23" s="13">
        <v>243</v>
      </c>
    </row>
    <row r="24" spans="1:9" ht="15" customHeight="1" x14ac:dyDescent="0.25">
      <c r="A24" s="11" t="s">
        <v>36</v>
      </c>
      <c r="B24" s="12" t="s">
        <v>28</v>
      </c>
      <c r="C24" s="12">
        <v>2</v>
      </c>
      <c r="D24" s="12">
        <v>270</v>
      </c>
      <c r="E24" s="12">
        <v>30738</v>
      </c>
      <c r="F24" s="12">
        <v>32834</v>
      </c>
      <c r="G24" s="13">
        <v>2096</v>
      </c>
    </row>
    <row r="25" spans="1:9" ht="15" customHeight="1" x14ac:dyDescent="0.25">
      <c r="A25" s="11" t="s">
        <v>27</v>
      </c>
      <c r="B25" s="12" t="s">
        <v>22</v>
      </c>
      <c r="C25" s="12">
        <v>3</v>
      </c>
      <c r="D25" s="12">
        <v>27015</v>
      </c>
      <c r="E25" s="12">
        <v>0</v>
      </c>
      <c r="F25" s="12">
        <v>751</v>
      </c>
      <c r="G25" s="13">
        <v>751</v>
      </c>
    </row>
    <row r="26" spans="1:9" ht="15" customHeight="1" x14ac:dyDescent="0.25">
      <c r="A26" s="11" t="s">
        <v>27</v>
      </c>
      <c r="B26" s="12" t="s">
        <v>22</v>
      </c>
      <c r="C26" s="12">
        <v>3</v>
      </c>
      <c r="D26" s="12">
        <v>27019</v>
      </c>
      <c r="E26" s="12">
        <v>1012</v>
      </c>
      <c r="F26" s="12">
        <v>1948</v>
      </c>
      <c r="G26" s="13">
        <v>936</v>
      </c>
    </row>
    <row r="27" spans="1:9" ht="15" customHeight="1" x14ac:dyDescent="0.25">
      <c r="A27" s="11" t="s">
        <v>27</v>
      </c>
      <c r="B27" s="12" t="s">
        <v>22</v>
      </c>
      <c r="C27" s="12">
        <v>3</v>
      </c>
      <c r="D27" s="12">
        <v>27014</v>
      </c>
      <c r="E27" s="12">
        <v>0</v>
      </c>
      <c r="F27" s="12">
        <v>295</v>
      </c>
      <c r="G27" s="13">
        <v>295</v>
      </c>
    </row>
    <row r="28" spans="1:9" ht="15" customHeight="1" x14ac:dyDescent="0.25">
      <c r="A28" s="11" t="s">
        <v>36</v>
      </c>
      <c r="B28" s="12" t="s">
        <v>28</v>
      </c>
      <c r="C28" s="12">
        <v>2</v>
      </c>
      <c r="D28" s="12">
        <v>270</v>
      </c>
      <c r="E28" s="12">
        <v>24653</v>
      </c>
      <c r="F28" s="12">
        <v>24849</v>
      </c>
      <c r="G28" s="13">
        <v>196</v>
      </c>
    </row>
    <row r="29" spans="1:9" ht="15" customHeight="1" x14ac:dyDescent="0.25">
      <c r="A29" s="11" t="s">
        <v>36</v>
      </c>
      <c r="B29" s="12" t="s">
        <v>28</v>
      </c>
      <c r="C29" s="12">
        <v>2</v>
      </c>
      <c r="D29" s="12">
        <v>278</v>
      </c>
      <c r="E29" s="12">
        <v>0</v>
      </c>
      <c r="F29" s="12">
        <v>0</v>
      </c>
      <c r="G29" s="13">
        <v>430</v>
      </c>
    </row>
    <row r="30" spans="1:9" ht="15" customHeight="1" x14ac:dyDescent="0.25">
      <c r="A30" s="11" t="s">
        <v>36</v>
      </c>
      <c r="B30" s="12" t="s">
        <v>28</v>
      </c>
      <c r="C30" s="12">
        <v>2</v>
      </c>
      <c r="D30" s="12">
        <v>278</v>
      </c>
      <c r="E30" s="12">
        <v>2366</v>
      </c>
      <c r="F30" s="12">
        <v>2484</v>
      </c>
      <c r="G30" s="13">
        <v>118</v>
      </c>
    </row>
    <row r="31" spans="1:9" ht="15" customHeight="1" x14ac:dyDescent="0.25">
      <c r="A31" s="11" t="s">
        <v>36</v>
      </c>
      <c r="B31" s="12" t="s">
        <v>28</v>
      </c>
      <c r="C31" s="12">
        <v>2</v>
      </c>
      <c r="D31" s="12">
        <v>278</v>
      </c>
      <c r="E31" s="12">
        <v>0</v>
      </c>
      <c r="F31" s="12">
        <v>0</v>
      </c>
      <c r="G31" s="13">
        <v>32</v>
      </c>
    </row>
    <row r="32" spans="1:9" ht="15" customHeight="1" x14ac:dyDescent="0.25">
      <c r="A32" s="11" t="s">
        <v>36</v>
      </c>
      <c r="B32" s="12" t="s">
        <v>28</v>
      </c>
      <c r="C32" s="12">
        <v>2</v>
      </c>
      <c r="D32" s="12">
        <v>278</v>
      </c>
      <c r="E32" s="12">
        <v>0</v>
      </c>
      <c r="F32" s="12">
        <v>0</v>
      </c>
      <c r="G32" s="13">
        <v>96</v>
      </c>
    </row>
    <row r="33" spans="1:9" ht="15" customHeight="1" thickBot="1" x14ac:dyDescent="0.3">
      <c r="A33" s="14" t="s">
        <v>36</v>
      </c>
      <c r="B33" s="15" t="s">
        <v>28</v>
      </c>
      <c r="C33" s="15">
        <v>2</v>
      </c>
      <c r="D33" s="15">
        <v>278</v>
      </c>
      <c r="E33" s="15">
        <v>2484</v>
      </c>
      <c r="F33" s="15">
        <v>2583</v>
      </c>
      <c r="G33" s="16">
        <v>99</v>
      </c>
    </row>
    <row r="34" spans="1:9" ht="15" customHeight="1" thickBot="1" x14ac:dyDescent="0.3">
      <c r="A34" s="17" t="s">
        <v>23</v>
      </c>
      <c r="B34" s="18"/>
      <c r="C34" s="18"/>
      <c r="D34" s="18"/>
      <c r="E34" s="18"/>
      <c r="F34" s="18"/>
      <c r="G34" s="19"/>
    </row>
    <row r="35" spans="1:9" ht="15" customHeight="1" thickBot="1" x14ac:dyDescent="0.3">
      <c r="A35" s="152"/>
      <c r="B35" s="153"/>
      <c r="C35" s="153"/>
      <c r="D35" s="153"/>
      <c r="E35" s="153"/>
      <c r="F35" s="153"/>
      <c r="G35" s="154"/>
      <c r="I35" s="21">
        <f t="shared" si="0"/>
        <v>0</v>
      </c>
    </row>
    <row r="36" spans="1:9" ht="15" customHeight="1" x14ac:dyDescent="0.25">
      <c r="A36" s="120" t="s">
        <v>24</v>
      </c>
      <c r="B36" s="121"/>
      <c r="C36" s="121"/>
      <c r="D36" s="121"/>
      <c r="E36" s="121"/>
      <c r="F36" s="121"/>
      <c r="G36" s="122"/>
      <c r="I36" s="21">
        <f t="shared" si="0"/>
        <v>0</v>
      </c>
    </row>
    <row r="37" spans="1:9" ht="15" customHeight="1" x14ac:dyDescent="0.25">
      <c r="A37" s="123" t="s">
        <v>37</v>
      </c>
      <c r="B37" s="124"/>
      <c r="C37" s="124"/>
      <c r="D37" s="124"/>
      <c r="E37" s="124"/>
      <c r="F37" s="124"/>
      <c r="G37" s="125"/>
      <c r="I37" s="21">
        <f t="shared" si="0"/>
        <v>0</v>
      </c>
    </row>
    <row r="38" spans="1:9" s="1" customFormat="1" ht="15" customHeight="1" x14ac:dyDescent="0.25">
      <c r="A38" s="123"/>
      <c r="B38" s="124"/>
      <c r="C38" s="124"/>
      <c r="D38" s="124"/>
      <c r="E38" s="124"/>
      <c r="F38" s="124"/>
      <c r="G38" s="125"/>
      <c r="I38" s="21">
        <f t="shared" si="0"/>
        <v>0</v>
      </c>
    </row>
    <row r="39" spans="1:9" s="1" customFormat="1" ht="15" customHeight="1" x14ac:dyDescent="0.25">
      <c r="A39" s="123"/>
      <c r="B39" s="124"/>
      <c r="C39" s="124"/>
      <c r="D39" s="124"/>
      <c r="E39" s="124"/>
      <c r="F39" s="124"/>
      <c r="G39" s="125"/>
      <c r="I39" s="21">
        <f t="shared" si="0"/>
        <v>0</v>
      </c>
    </row>
    <row r="40" spans="1:9" s="1" customFormat="1" ht="15" customHeight="1" x14ac:dyDescent="0.25">
      <c r="A40" s="123"/>
      <c r="B40" s="124"/>
      <c r="C40" s="124"/>
      <c r="D40" s="124"/>
      <c r="E40" s="124"/>
      <c r="F40" s="124"/>
      <c r="G40" s="125"/>
      <c r="I40" s="21">
        <f t="shared" si="0"/>
        <v>0</v>
      </c>
    </row>
    <row r="41" spans="1:9" s="1" customFormat="1" ht="15" customHeight="1" thickBot="1" x14ac:dyDescent="0.3">
      <c r="A41" s="114"/>
      <c r="B41" s="115"/>
      <c r="C41" s="115"/>
      <c r="D41" s="115"/>
      <c r="E41" s="115"/>
      <c r="F41" s="115"/>
      <c r="G41" s="116"/>
      <c r="I41" s="21">
        <f t="shared" si="0"/>
        <v>0</v>
      </c>
    </row>
    <row r="42" spans="1:9" s="1" customFormat="1" x14ac:dyDescent="0.25">
      <c r="A42"/>
      <c r="B42"/>
      <c r="C42"/>
      <c r="D42" s="20"/>
      <c r="E42" s="20"/>
      <c r="F42"/>
      <c r="G42"/>
      <c r="I42" s="21">
        <f t="shared" si="0"/>
        <v>0</v>
      </c>
    </row>
    <row r="43" spans="1:9" s="1" customFormat="1" x14ac:dyDescent="0.25">
      <c r="A43"/>
      <c r="B43"/>
      <c r="C43"/>
      <c r="D43" s="20"/>
      <c r="E43" s="20"/>
      <c r="F43"/>
      <c r="G43"/>
      <c r="I43" s="21">
        <f t="shared" si="0"/>
        <v>0</v>
      </c>
    </row>
    <row r="44" spans="1:9" s="1" customFormat="1" x14ac:dyDescent="0.25">
      <c r="A44"/>
      <c r="B44"/>
      <c r="C44"/>
      <c r="D44" s="20"/>
      <c r="E44" s="20"/>
      <c r="F44"/>
      <c r="G44"/>
      <c r="I44" s="21">
        <f t="shared" si="0"/>
        <v>0</v>
      </c>
    </row>
    <row r="45" spans="1:9" s="1" customFormat="1" x14ac:dyDescent="0.25">
      <c r="A45"/>
      <c r="B45"/>
      <c r="C45"/>
      <c r="D45" s="20"/>
      <c r="E45" s="20"/>
      <c r="F45"/>
      <c r="G45"/>
      <c r="I45" s="21">
        <f t="shared" si="0"/>
        <v>0</v>
      </c>
    </row>
    <row r="46" spans="1:9" s="1" customFormat="1" x14ac:dyDescent="0.25">
      <c r="A46"/>
      <c r="B46"/>
      <c r="C46"/>
      <c r="D46" s="20"/>
      <c r="E46" s="20"/>
      <c r="F46"/>
      <c r="G46"/>
      <c r="I46" s="21">
        <f t="shared" si="0"/>
        <v>0</v>
      </c>
    </row>
    <row r="47" spans="1:9" s="1" customFormat="1" x14ac:dyDescent="0.25">
      <c r="A47"/>
      <c r="B47"/>
      <c r="C47"/>
      <c r="D47" s="20"/>
      <c r="E47" s="20"/>
      <c r="F47"/>
      <c r="G47"/>
      <c r="I47" s="21">
        <f t="shared" si="0"/>
        <v>0</v>
      </c>
    </row>
    <row r="48" spans="1:9" s="1" customFormat="1" x14ac:dyDescent="0.25">
      <c r="A48"/>
      <c r="B48"/>
      <c r="C48"/>
      <c r="D48" s="20"/>
      <c r="E48" s="20"/>
      <c r="F48"/>
      <c r="G48"/>
      <c r="I48" s="21">
        <f t="shared" si="0"/>
        <v>0</v>
      </c>
    </row>
    <row r="49" spans="1:9" s="1" customFormat="1" x14ac:dyDescent="0.25">
      <c r="A49"/>
      <c r="B49"/>
      <c r="C49"/>
      <c r="D49" s="20"/>
      <c r="E49" s="20"/>
      <c r="F49"/>
      <c r="G49"/>
      <c r="I49" s="21">
        <f t="shared" si="0"/>
        <v>0</v>
      </c>
    </row>
    <row r="50" spans="1:9" s="1" customFormat="1" x14ac:dyDescent="0.25">
      <c r="A50"/>
      <c r="B50"/>
      <c r="C50"/>
      <c r="D50" s="20"/>
      <c r="E50" s="20"/>
      <c r="F50"/>
      <c r="G50"/>
      <c r="I50" s="21">
        <f t="shared" si="0"/>
        <v>0</v>
      </c>
    </row>
    <row r="51" spans="1:9" s="1" customFormat="1" x14ac:dyDescent="0.25">
      <c r="A51"/>
      <c r="B51"/>
      <c r="C51"/>
      <c r="D51" s="20"/>
      <c r="E51" s="20"/>
      <c r="F51"/>
      <c r="G51"/>
      <c r="I51" s="21">
        <f t="shared" si="0"/>
        <v>0</v>
      </c>
    </row>
    <row r="52" spans="1:9" s="1" customFormat="1" x14ac:dyDescent="0.25">
      <c r="A52"/>
      <c r="B52"/>
      <c r="C52"/>
      <c r="D52" s="20"/>
      <c r="E52" s="20"/>
      <c r="F52"/>
      <c r="G52"/>
      <c r="I52" s="21">
        <f t="shared" si="0"/>
        <v>0</v>
      </c>
    </row>
    <row r="53" spans="1:9" s="1" customFormat="1" x14ac:dyDescent="0.25">
      <c r="A53"/>
      <c r="B53"/>
      <c r="C53"/>
      <c r="D53" s="20"/>
      <c r="E53" s="20"/>
      <c r="F53"/>
      <c r="G53"/>
      <c r="I53" s="21">
        <f t="shared" si="0"/>
        <v>0</v>
      </c>
    </row>
    <row r="54" spans="1:9" s="1" customFormat="1" x14ac:dyDescent="0.25">
      <c r="A54"/>
      <c r="B54"/>
      <c r="C54"/>
      <c r="D54" s="20"/>
      <c r="E54" s="20"/>
      <c r="F54"/>
      <c r="G54"/>
      <c r="I54" s="21">
        <f t="shared" si="0"/>
        <v>0</v>
      </c>
    </row>
    <row r="55" spans="1:9" s="1" customFormat="1" x14ac:dyDescent="0.25">
      <c r="A55"/>
      <c r="B55"/>
      <c r="C55"/>
      <c r="D55" s="20"/>
      <c r="E55" s="20"/>
      <c r="F55"/>
      <c r="G55"/>
      <c r="I55" s="21">
        <f t="shared" si="0"/>
        <v>0</v>
      </c>
    </row>
    <row r="56" spans="1:9" s="1" customFormat="1" x14ac:dyDescent="0.25">
      <c r="A56"/>
      <c r="B56"/>
      <c r="C56"/>
      <c r="D56" s="20"/>
      <c r="E56" s="20"/>
      <c r="F56"/>
      <c r="G56"/>
      <c r="I56" s="21">
        <f t="shared" si="0"/>
        <v>0</v>
      </c>
    </row>
    <row r="57" spans="1:9" s="1" customFormat="1" x14ac:dyDescent="0.25">
      <c r="A57"/>
      <c r="B57"/>
      <c r="C57"/>
      <c r="D57" s="20"/>
      <c r="E57" s="20"/>
      <c r="F57"/>
      <c r="G57"/>
      <c r="I57" s="21">
        <f t="shared" si="0"/>
        <v>0</v>
      </c>
    </row>
    <row r="58" spans="1:9" s="1" customFormat="1" x14ac:dyDescent="0.25">
      <c r="A58"/>
      <c r="B58"/>
      <c r="C58"/>
      <c r="D58" s="20"/>
      <c r="E58" s="20"/>
      <c r="F58"/>
      <c r="G58"/>
      <c r="I58" s="21">
        <f t="shared" si="0"/>
        <v>0</v>
      </c>
    </row>
    <row r="59" spans="1:9" s="1" customFormat="1" x14ac:dyDescent="0.25">
      <c r="A59"/>
      <c r="B59"/>
      <c r="C59"/>
      <c r="D59" s="20"/>
      <c r="E59" s="20"/>
      <c r="F59"/>
      <c r="G59"/>
      <c r="I59" s="21">
        <f t="shared" si="0"/>
        <v>0</v>
      </c>
    </row>
    <row r="60" spans="1:9" s="1" customFormat="1" x14ac:dyDescent="0.25">
      <c r="A60"/>
      <c r="B60"/>
      <c r="C60"/>
      <c r="D60" s="20"/>
      <c r="E60" s="20"/>
      <c r="F60"/>
      <c r="G60"/>
      <c r="I60" s="21">
        <f t="shared" si="0"/>
        <v>0</v>
      </c>
    </row>
    <row r="61" spans="1:9" s="1" customFormat="1" x14ac:dyDescent="0.25">
      <c r="A61"/>
      <c r="B61"/>
      <c r="C61"/>
      <c r="D61" s="20"/>
      <c r="E61" s="20"/>
      <c r="F61"/>
      <c r="G61"/>
      <c r="I61" s="21">
        <f t="shared" si="0"/>
        <v>0</v>
      </c>
    </row>
    <row r="62" spans="1:9" s="1" customFormat="1" x14ac:dyDescent="0.25">
      <c r="A62"/>
      <c r="B62"/>
      <c r="C62"/>
      <c r="D62" s="20"/>
      <c r="E62" s="20"/>
      <c r="F62"/>
      <c r="G62"/>
      <c r="I62" s="21">
        <f t="shared" si="0"/>
        <v>0</v>
      </c>
    </row>
    <row r="63" spans="1:9" s="1" customFormat="1" x14ac:dyDescent="0.25">
      <c r="A63"/>
      <c r="B63"/>
      <c r="C63"/>
      <c r="D63" s="20"/>
      <c r="E63" s="20"/>
      <c r="F63"/>
      <c r="G63"/>
      <c r="I63" s="21">
        <f t="shared" si="0"/>
        <v>0</v>
      </c>
    </row>
    <row r="64" spans="1:9" s="1" customFormat="1" x14ac:dyDescent="0.25">
      <c r="A64"/>
      <c r="B64"/>
      <c r="C64"/>
      <c r="D64" s="20"/>
      <c r="E64" s="20"/>
      <c r="F64"/>
      <c r="G64"/>
      <c r="I64" s="21">
        <f t="shared" si="0"/>
        <v>0</v>
      </c>
    </row>
    <row r="65" spans="1:9" s="1" customFormat="1" x14ac:dyDescent="0.25">
      <c r="A65"/>
      <c r="B65"/>
      <c r="C65"/>
      <c r="D65" s="20"/>
      <c r="E65" s="20"/>
      <c r="F65"/>
      <c r="G65"/>
      <c r="I65" s="21">
        <f t="shared" si="0"/>
        <v>0</v>
      </c>
    </row>
    <row r="66" spans="1:9" s="1" customFormat="1" x14ac:dyDescent="0.25">
      <c r="A66"/>
      <c r="B66"/>
      <c r="C66"/>
      <c r="D66" s="20"/>
      <c r="E66" s="20"/>
      <c r="F66"/>
      <c r="G66"/>
      <c r="I66" s="21">
        <f t="shared" si="0"/>
        <v>0</v>
      </c>
    </row>
    <row r="67" spans="1:9" s="1" customFormat="1" x14ac:dyDescent="0.25">
      <c r="A67"/>
      <c r="B67"/>
      <c r="C67"/>
      <c r="D67" s="20"/>
      <c r="E67" s="20"/>
      <c r="F67"/>
      <c r="G67"/>
      <c r="I67" s="21">
        <f t="shared" si="0"/>
        <v>0</v>
      </c>
    </row>
    <row r="68" spans="1:9" s="1" customFormat="1" x14ac:dyDescent="0.25">
      <c r="A68"/>
      <c r="B68"/>
      <c r="C68"/>
      <c r="D68" s="20"/>
      <c r="E68" s="20"/>
      <c r="F68"/>
      <c r="G68"/>
      <c r="I68" s="21">
        <f t="shared" si="0"/>
        <v>0</v>
      </c>
    </row>
    <row r="69" spans="1:9" s="1" customFormat="1" x14ac:dyDescent="0.25">
      <c r="A69"/>
      <c r="B69"/>
      <c r="C69"/>
      <c r="D69" s="20"/>
      <c r="E69" s="20"/>
      <c r="F69"/>
      <c r="G69"/>
      <c r="I69" s="21">
        <f t="shared" si="0"/>
        <v>0</v>
      </c>
    </row>
    <row r="70" spans="1:9" s="1" customFormat="1" x14ac:dyDescent="0.25">
      <c r="A70"/>
      <c r="B70"/>
      <c r="C70"/>
      <c r="D70" s="20"/>
      <c r="E70" s="20"/>
      <c r="F70"/>
      <c r="G70"/>
      <c r="I70" s="21">
        <f t="shared" si="0"/>
        <v>0</v>
      </c>
    </row>
    <row r="71" spans="1:9" s="1" customFormat="1" x14ac:dyDescent="0.25">
      <c r="A71"/>
      <c r="B71"/>
      <c r="C71"/>
      <c r="D71" s="20"/>
      <c r="E71" s="20"/>
      <c r="F71"/>
      <c r="G71"/>
      <c r="I71" s="21">
        <f t="shared" si="0"/>
        <v>0</v>
      </c>
    </row>
    <row r="72" spans="1:9" s="1" customFormat="1" x14ac:dyDescent="0.25">
      <c r="A72"/>
      <c r="B72"/>
      <c r="C72"/>
      <c r="D72" s="20"/>
      <c r="E72" s="20"/>
      <c r="F72"/>
      <c r="G72"/>
      <c r="I72" s="21">
        <f t="shared" si="0"/>
        <v>0</v>
      </c>
    </row>
    <row r="73" spans="1:9" s="1" customFormat="1" x14ac:dyDescent="0.25">
      <c r="A73"/>
      <c r="B73"/>
      <c r="C73"/>
      <c r="D73" s="20"/>
      <c r="E73" s="20"/>
      <c r="F73"/>
      <c r="G73"/>
      <c r="I73" s="21">
        <f t="shared" si="0"/>
        <v>0</v>
      </c>
    </row>
    <row r="74" spans="1:9" s="1" customFormat="1" x14ac:dyDescent="0.25">
      <c r="A74"/>
      <c r="B74"/>
      <c r="C74"/>
      <c r="D74" s="20"/>
      <c r="E74" s="20"/>
      <c r="F74"/>
      <c r="G74"/>
      <c r="I74" s="21">
        <f t="shared" si="0"/>
        <v>0</v>
      </c>
    </row>
    <row r="75" spans="1:9" s="1" customFormat="1" x14ac:dyDescent="0.25">
      <c r="A75"/>
      <c r="B75"/>
      <c r="C75"/>
      <c r="D75" s="20"/>
      <c r="E75" s="20"/>
      <c r="F75"/>
      <c r="G75"/>
      <c r="I75" s="21">
        <f t="shared" si="0"/>
        <v>0</v>
      </c>
    </row>
    <row r="76" spans="1:9" s="1" customFormat="1" x14ac:dyDescent="0.25">
      <c r="A76"/>
      <c r="B76"/>
      <c r="C76"/>
      <c r="D76" s="20"/>
      <c r="E76" s="20"/>
      <c r="F76"/>
      <c r="G76"/>
      <c r="I76" s="21">
        <f t="shared" ref="I76:I110" si="1">IF(C76=0,G76)</f>
        <v>0</v>
      </c>
    </row>
    <row r="77" spans="1:9" s="1" customFormat="1" x14ac:dyDescent="0.25">
      <c r="A77"/>
      <c r="B77"/>
      <c r="C77"/>
      <c r="D77" s="20"/>
      <c r="E77" s="20"/>
      <c r="F77"/>
      <c r="G77"/>
      <c r="I77" s="21">
        <f t="shared" si="1"/>
        <v>0</v>
      </c>
    </row>
    <row r="78" spans="1:9" s="1" customFormat="1" x14ac:dyDescent="0.25">
      <c r="A78"/>
      <c r="B78"/>
      <c r="C78"/>
      <c r="D78" s="20"/>
      <c r="E78" s="20"/>
      <c r="F78"/>
      <c r="G78"/>
      <c r="I78" s="21">
        <f t="shared" si="1"/>
        <v>0</v>
      </c>
    </row>
    <row r="79" spans="1:9" s="1" customFormat="1" x14ac:dyDescent="0.25">
      <c r="A79"/>
      <c r="B79"/>
      <c r="C79"/>
      <c r="D79" s="20"/>
      <c r="E79" s="20"/>
      <c r="F79"/>
      <c r="G79"/>
      <c r="I79" s="21">
        <f t="shared" si="1"/>
        <v>0</v>
      </c>
    </row>
    <row r="80" spans="1:9" s="1" customFormat="1" x14ac:dyDescent="0.25">
      <c r="A80"/>
      <c r="B80"/>
      <c r="C80"/>
      <c r="D80" s="20"/>
      <c r="E80" s="20"/>
      <c r="F80"/>
      <c r="G80"/>
      <c r="I80" s="21">
        <f t="shared" si="1"/>
        <v>0</v>
      </c>
    </row>
    <row r="81" spans="1:9" s="1" customFormat="1" x14ac:dyDescent="0.25">
      <c r="A81"/>
      <c r="B81"/>
      <c r="C81"/>
      <c r="D81" s="20"/>
      <c r="E81" s="20"/>
      <c r="F81"/>
      <c r="G81"/>
      <c r="I81" s="21">
        <f t="shared" si="1"/>
        <v>0</v>
      </c>
    </row>
    <row r="82" spans="1:9" s="1" customFormat="1" x14ac:dyDescent="0.25">
      <c r="A82"/>
      <c r="B82"/>
      <c r="C82"/>
      <c r="D82" s="20"/>
      <c r="E82" s="20"/>
      <c r="F82"/>
      <c r="G82"/>
      <c r="I82" s="21">
        <f t="shared" si="1"/>
        <v>0</v>
      </c>
    </row>
    <row r="83" spans="1:9" s="1" customFormat="1" x14ac:dyDescent="0.25">
      <c r="A83"/>
      <c r="B83"/>
      <c r="C83"/>
      <c r="D83" s="20"/>
      <c r="E83" s="20"/>
      <c r="F83"/>
      <c r="G83"/>
      <c r="I83" s="21">
        <f t="shared" si="1"/>
        <v>0</v>
      </c>
    </row>
    <row r="84" spans="1:9" s="1" customFormat="1" x14ac:dyDescent="0.25">
      <c r="A84"/>
      <c r="B84"/>
      <c r="C84"/>
      <c r="D84" s="20"/>
      <c r="E84" s="20"/>
      <c r="F84"/>
      <c r="G84"/>
      <c r="I84" s="21">
        <f t="shared" si="1"/>
        <v>0</v>
      </c>
    </row>
    <row r="85" spans="1:9" s="1" customFormat="1" x14ac:dyDescent="0.25">
      <c r="A85"/>
      <c r="B85"/>
      <c r="C85"/>
      <c r="D85" s="20"/>
      <c r="E85" s="20"/>
      <c r="F85"/>
      <c r="G85"/>
      <c r="I85" s="21">
        <f t="shared" si="1"/>
        <v>0</v>
      </c>
    </row>
    <row r="86" spans="1:9" s="1" customFormat="1" x14ac:dyDescent="0.25">
      <c r="A86"/>
      <c r="B86"/>
      <c r="C86"/>
      <c r="D86" s="20"/>
      <c r="E86" s="20"/>
      <c r="F86"/>
      <c r="G86"/>
      <c r="I86" s="21">
        <f t="shared" si="1"/>
        <v>0</v>
      </c>
    </row>
    <row r="87" spans="1:9" s="1" customFormat="1" x14ac:dyDescent="0.25">
      <c r="A87"/>
      <c r="B87"/>
      <c r="C87"/>
      <c r="D87" s="20"/>
      <c r="E87" s="20"/>
      <c r="F87"/>
      <c r="G87"/>
      <c r="I87" s="21">
        <f t="shared" si="1"/>
        <v>0</v>
      </c>
    </row>
    <row r="88" spans="1:9" s="1" customFormat="1" x14ac:dyDescent="0.25">
      <c r="A88"/>
      <c r="B88"/>
      <c r="C88"/>
      <c r="D88" s="20"/>
      <c r="E88" s="20"/>
      <c r="F88"/>
      <c r="G88"/>
      <c r="I88" s="21">
        <f t="shared" si="1"/>
        <v>0</v>
      </c>
    </row>
    <row r="89" spans="1:9" s="1" customFormat="1" x14ac:dyDescent="0.25">
      <c r="A89"/>
      <c r="B89"/>
      <c r="C89"/>
      <c r="D89" s="20"/>
      <c r="E89" s="20"/>
      <c r="F89"/>
      <c r="G89"/>
      <c r="I89" s="21">
        <f t="shared" si="1"/>
        <v>0</v>
      </c>
    </row>
    <row r="90" spans="1:9" s="1" customFormat="1" x14ac:dyDescent="0.25">
      <c r="A90"/>
      <c r="B90"/>
      <c r="C90"/>
      <c r="D90" s="20"/>
      <c r="E90" s="20"/>
      <c r="F90"/>
      <c r="G90"/>
      <c r="I90" s="21">
        <f t="shared" si="1"/>
        <v>0</v>
      </c>
    </row>
    <row r="91" spans="1:9" s="1" customFormat="1" x14ac:dyDescent="0.25">
      <c r="A91"/>
      <c r="B91"/>
      <c r="C91"/>
      <c r="D91" s="20"/>
      <c r="E91" s="20"/>
      <c r="F91"/>
      <c r="G91"/>
      <c r="I91" s="21">
        <f t="shared" si="1"/>
        <v>0</v>
      </c>
    </row>
    <row r="92" spans="1:9" s="1" customFormat="1" x14ac:dyDescent="0.25">
      <c r="A92"/>
      <c r="B92"/>
      <c r="C92"/>
      <c r="D92" s="20"/>
      <c r="E92" s="20"/>
      <c r="F92"/>
      <c r="G92"/>
      <c r="I92" s="21">
        <f t="shared" si="1"/>
        <v>0</v>
      </c>
    </row>
    <row r="93" spans="1:9" s="1" customFormat="1" x14ac:dyDescent="0.25">
      <c r="A93"/>
      <c r="B93"/>
      <c r="C93"/>
      <c r="D93" s="20"/>
      <c r="E93" s="20"/>
      <c r="F93"/>
      <c r="G93"/>
      <c r="I93" s="21">
        <f t="shared" si="1"/>
        <v>0</v>
      </c>
    </row>
    <row r="94" spans="1:9" s="1" customFormat="1" x14ac:dyDescent="0.25">
      <c r="A94"/>
      <c r="B94"/>
      <c r="C94"/>
      <c r="D94" s="20"/>
      <c r="E94" s="20"/>
      <c r="F94"/>
      <c r="G94"/>
      <c r="I94" s="21">
        <f t="shared" si="1"/>
        <v>0</v>
      </c>
    </row>
    <row r="95" spans="1:9" s="1" customFormat="1" x14ac:dyDescent="0.25">
      <c r="A95"/>
      <c r="B95"/>
      <c r="C95"/>
      <c r="D95" s="20"/>
      <c r="E95" s="20"/>
      <c r="F95"/>
      <c r="G95"/>
      <c r="I95" s="21">
        <f t="shared" si="1"/>
        <v>0</v>
      </c>
    </row>
    <row r="96" spans="1:9" s="1" customFormat="1" x14ac:dyDescent="0.25">
      <c r="A96"/>
      <c r="B96"/>
      <c r="C96"/>
      <c r="D96" s="20"/>
      <c r="E96" s="20"/>
      <c r="F96"/>
      <c r="G96"/>
      <c r="I96" s="21">
        <f t="shared" si="1"/>
        <v>0</v>
      </c>
    </row>
    <row r="97" spans="1:9" s="1" customFormat="1" x14ac:dyDescent="0.25">
      <c r="A97"/>
      <c r="B97"/>
      <c r="C97"/>
      <c r="D97" s="20"/>
      <c r="E97" s="20"/>
      <c r="F97"/>
      <c r="G97"/>
      <c r="I97" s="21">
        <f t="shared" si="1"/>
        <v>0</v>
      </c>
    </row>
    <row r="98" spans="1:9" s="1" customFormat="1" x14ac:dyDescent="0.25">
      <c r="A98"/>
      <c r="B98"/>
      <c r="C98"/>
      <c r="D98" s="20"/>
      <c r="E98" s="20"/>
      <c r="F98"/>
      <c r="G98"/>
      <c r="I98" s="21">
        <f t="shared" si="1"/>
        <v>0</v>
      </c>
    </row>
    <row r="99" spans="1:9" s="1" customFormat="1" x14ac:dyDescent="0.25">
      <c r="A99"/>
      <c r="B99"/>
      <c r="C99"/>
      <c r="D99" s="20"/>
      <c r="E99" s="20"/>
      <c r="F99"/>
      <c r="G99"/>
      <c r="I99" s="21">
        <f t="shared" si="1"/>
        <v>0</v>
      </c>
    </row>
    <row r="100" spans="1:9" s="1" customFormat="1" x14ac:dyDescent="0.25">
      <c r="A100"/>
      <c r="B100"/>
      <c r="C100"/>
      <c r="D100" s="20"/>
      <c r="E100" s="20"/>
      <c r="F100"/>
      <c r="G100"/>
      <c r="I100" s="21">
        <f t="shared" si="1"/>
        <v>0</v>
      </c>
    </row>
    <row r="101" spans="1:9" s="1" customFormat="1" x14ac:dyDescent="0.25">
      <c r="A101"/>
      <c r="B101"/>
      <c r="C101"/>
      <c r="D101" s="20"/>
      <c r="E101" s="20"/>
      <c r="F101"/>
      <c r="G101"/>
      <c r="I101" s="21">
        <f t="shared" si="1"/>
        <v>0</v>
      </c>
    </row>
    <row r="102" spans="1:9" s="1" customFormat="1" x14ac:dyDescent="0.25">
      <c r="A102"/>
      <c r="B102"/>
      <c r="C102"/>
      <c r="D102" s="20"/>
      <c r="E102" s="20"/>
      <c r="F102"/>
      <c r="G102"/>
      <c r="I102" s="21">
        <f t="shared" si="1"/>
        <v>0</v>
      </c>
    </row>
    <row r="103" spans="1:9" s="1" customFormat="1" x14ac:dyDescent="0.25">
      <c r="A103"/>
      <c r="B103"/>
      <c r="C103"/>
      <c r="D103" s="20"/>
      <c r="E103" s="20"/>
      <c r="F103"/>
      <c r="G103"/>
      <c r="I103" s="21">
        <f t="shared" si="1"/>
        <v>0</v>
      </c>
    </row>
    <row r="104" spans="1:9" s="1" customFormat="1" x14ac:dyDescent="0.25">
      <c r="A104"/>
      <c r="B104"/>
      <c r="C104"/>
      <c r="D104" s="20"/>
      <c r="E104" s="20"/>
      <c r="F104"/>
      <c r="G104"/>
      <c r="I104" s="21">
        <f t="shared" si="1"/>
        <v>0</v>
      </c>
    </row>
    <row r="105" spans="1:9" s="1" customFormat="1" x14ac:dyDescent="0.25">
      <c r="A105"/>
      <c r="B105"/>
      <c r="C105"/>
      <c r="D105" s="20"/>
      <c r="E105" s="20"/>
      <c r="F105"/>
      <c r="G105"/>
      <c r="I105" s="21">
        <f t="shared" si="1"/>
        <v>0</v>
      </c>
    </row>
    <row r="106" spans="1:9" s="1" customFormat="1" x14ac:dyDescent="0.25">
      <c r="A106"/>
      <c r="B106"/>
      <c r="C106"/>
      <c r="D106" s="20"/>
      <c r="E106" s="20"/>
      <c r="F106"/>
      <c r="G106"/>
      <c r="I106" s="21">
        <f t="shared" si="1"/>
        <v>0</v>
      </c>
    </row>
    <row r="107" spans="1:9" s="1" customFormat="1" x14ac:dyDescent="0.25">
      <c r="A107"/>
      <c r="B107"/>
      <c r="C107"/>
      <c r="D107" s="20"/>
      <c r="E107" s="20"/>
      <c r="F107"/>
      <c r="G107"/>
      <c r="I107" s="21">
        <f t="shared" si="1"/>
        <v>0</v>
      </c>
    </row>
    <row r="108" spans="1:9" s="1" customFormat="1" x14ac:dyDescent="0.25">
      <c r="A108"/>
      <c r="B108"/>
      <c r="C108"/>
      <c r="D108" s="20"/>
      <c r="E108" s="20"/>
      <c r="F108"/>
      <c r="G108"/>
      <c r="I108" s="21">
        <f t="shared" si="1"/>
        <v>0</v>
      </c>
    </row>
    <row r="109" spans="1:9" s="1" customFormat="1" x14ac:dyDescent="0.25">
      <c r="A109"/>
      <c r="B109"/>
      <c r="C109"/>
      <c r="D109" s="20"/>
      <c r="E109" s="20"/>
      <c r="F109"/>
      <c r="G109"/>
      <c r="I109" s="21">
        <f t="shared" si="1"/>
        <v>0</v>
      </c>
    </row>
    <row r="110" spans="1:9" s="1" customFormat="1" x14ac:dyDescent="0.25">
      <c r="A110"/>
      <c r="B110"/>
      <c r="C110"/>
      <c r="D110" s="20"/>
      <c r="E110" s="20"/>
      <c r="F110"/>
      <c r="G110"/>
      <c r="I110" s="21">
        <f t="shared" si="1"/>
        <v>0</v>
      </c>
    </row>
  </sheetData>
  <mergeCells count="25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41:G41"/>
    <mergeCell ref="A35:G35"/>
    <mergeCell ref="A36:G36"/>
    <mergeCell ref="A37:G37"/>
    <mergeCell ref="A38:G38"/>
    <mergeCell ref="A39:G39"/>
    <mergeCell ref="A40:G40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view="pageBreakPreview" zoomScaleNormal="100" zoomScaleSheetLayoutView="100" workbookViewId="0">
      <selection activeCell="L37" sqref="L37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10.140625" bestFit="1" customWidth="1"/>
    <col min="9" max="9" width="10.85546875" style="21" customWidth="1"/>
  </cols>
  <sheetData>
    <row r="1" spans="1:9" x14ac:dyDescent="0.25">
      <c r="A1" s="144" t="s">
        <v>5</v>
      </c>
      <c r="B1" s="145"/>
      <c r="C1" s="146" t="s">
        <v>75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35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5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60"/>
      <c r="D9" s="150"/>
      <c r="E9" s="150"/>
      <c r="F9" s="150"/>
      <c r="G9" s="151"/>
    </row>
    <row r="10" spans="1:9" ht="15.75" thickBot="1" x14ac:dyDescent="0.3">
      <c r="A10" s="126" t="s">
        <v>26</v>
      </c>
      <c r="B10" s="127"/>
      <c r="C10" s="3"/>
      <c r="D10" s="3"/>
      <c r="E10" s="3"/>
      <c r="F10" s="3"/>
      <c r="G10" s="4">
        <f>SUM(G12:G66)</f>
        <v>38754</v>
      </c>
      <c r="I10" s="21">
        <f>SUM(I12:I90)</f>
        <v>0</v>
      </c>
    </row>
    <row r="11" spans="1:9" ht="15.75" thickBot="1" x14ac:dyDescent="0.3">
      <c r="A11" s="63" t="s">
        <v>15</v>
      </c>
      <c r="B11" s="64" t="s">
        <v>16</v>
      </c>
      <c r="C11" s="64" t="s">
        <v>17</v>
      </c>
      <c r="D11" s="64" t="s">
        <v>18</v>
      </c>
      <c r="E11" s="64" t="s">
        <v>19</v>
      </c>
      <c r="F11" s="64" t="s">
        <v>20</v>
      </c>
      <c r="G11" s="65" t="s">
        <v>21</v>
      </c>
    </row>
    <row r="12" spans="1:9" x14ac:dyDescent="0.25">
      <c r="A12" s="8" t="s">
        <v>36</v>
      </c>
      <c r="B12" s="9" t="s">
        <v>22</v>
      </c>
      <c r="C12" s="9">
        <v>3</v>
      </c>
      <c r="D12" s="9">
        <v>26850</v>
      </c>
      <c r="E12" s="9">
        <v>0</v>
      </c>
      <c r="F12" s="9">
        <v>2727</v>
      </c>
      <c r="G12" s="10">
        <v>2727</v>
      </c>
      <c r="I12" s="21" t="b">
        <f t="shared" ref="I12:I62" si="0">IF(C12=0,G12)</f>
        <v>0</v>
      </c>
    </row>
    <row r="13" spans="1:9" x14ac:dyDescent="0.25">
      <c r="A13" s="11" t="s">
        <v>36</v>
      </c>
      <c r="B13" s="12" t="s">
        <v>22</v>
      </c>
      <c r="C13" s="12">
        <v>3</v>
      </c>
      <c r="D13" s="12">
        <v>26845</v>
      </c>
      <c r="E13" s="12">
        <v>1237</v>
      </c>
      <c r="F13" s="12">
        <v>2814</v>
      </c>
      <c r="G13" s="13">
        <v>1577</v>
      </c>
      <c r="I13" s="21" t="b">
        <f t="shared" si="0"/>
        <v>0</v>
      </c>
    </row>
    <row r="14" spans="1:9" x14ac:dyDescent="0.25">
      <c r="A14" s="11" t="s">
        <v>36</v>
      </c>
      <c r="B14" s="12" t="s">
        <v>22</v>
      </c>
      <c r="C14" s="12">
        <v>3</v>
      </c>
      <c r="D14" s="12">
        <v>26845</v>
      </c>
      <c r="E14" s="12">
        <v>0</v>
      </c>
      <c r="F14" s="12">
        <v>1237</v>
      </c>
      <c r="G14" s="13">
        <v>1237</v>
      </c>
      <c r="I14" s="21" t="b">
        <f t="shared" si="0"/>
        <v>0</v>
      </c>
    </row>
    <row r="15" spans="1:9" x14ac:dyDescent="0.25">
      <c r="A15" s="11" t="s">
        <v>36</v>
      </c>
      <c r="B15" s="12" t="s">
        <v>22</v>
      </c>
      <c r="C15" s="12">
        <v>3</v>
      </c>
      <c r="D15" s="12">
        <v>2622</v>
      </c>
      <c r="E15" s="12">
        <v>0</v>
      </c>
      <c r="F15" s="12">
        <v>5648</v>
      </c>
      <c r="G15" s="13">
        <v>5648</v>
      </c>
      <c r="I15" s="21" t="b">
        <f t="shared" si="0"/>
        <v>0</v>
      </c>
    </row>
    <row r="16" spans="1:9" x14ac:dyDescent="0.25">
      <c r="A16" s="11" t="s">
        <v>36</v>
      </c>
      <c r="B16" s="12" t="s">
        <v>22</v>
      </c>
      <c r="C16" s="12">
        <v>3</v>
      </c>
      <c r="D16" s="12">
        <v>2621</v>
      </c>
      <c r="E16" s="12">
        <v>0</v>
      </c>
      <c r="F16" s="12">
        <v>267</v>
      </c>
      <c r="G16" s="13">
        <v>267</v>
      </c>
    </row>
    <row r="17" spans="1:9" x14ac:dyDescent="0.25">
      <c r="A17" s="11" t="s">
        <v>36</v>
      </c>
      <c r="B17" s="12" t="s">
        <v>22</v>
      </c>
      <c r="C17" s="12">
        <v>3</v>
      </c>
      <c r="D17" s="12">
        <v>2621</v>
      </c>
      <c r="E17" s="12">
        <v>267</v>
      </c>
      <c r="F17" s="12">
        <v>3199</v>
      </c>
      <c r="G17" s="13">
        <v>2932</v>
      </c>
    </row>
    <row r="18" spans="1:9" x14ac:dyDescent="0.25">
      <c r="A18" s="11" t="s">
        <v>36</v>
      </c>
      <c r="B18" s="12" t="s">
        <v>22</v>
      </c>
      <c r="C18" s="12">
        <v>3</v>
      </c>
      <c r="D18" s="12">
        <v>26834</v>
      </c>
      <c r="E18" s="12">
        <v>0</v>
      </c>
      <c r="F18" s="12">
        <v>1066</v>
      </c>
      <c r="G18" s="13">
        <v>1066</v>
      </c>
    </row>
    <row r="19" spans="1:9" x14ac:dyDescent="0.25">
      <c r="A19" s="11" t="s">
        <v>36</v>
      </c>
      <c r="B19" s="12" t="s">
        <v>22</v>
      </c>
      <c r="C19" s="12">
        <v>3</v>
      </c>
      <c r="D19" s="12">
        <v>26836</v>
      </c>
      <c r="E19" s="12">
        <v>10300</v>
      </c>
      <c r="F19" s="12">
        <v>14010</v>
      </c>
      <c r="G19" s="13">
        <v>3710</v>
      </c>
    </row>
    <row r="20" spans="1:9" x14ac:dyDescent="0.25">
      <c r="A20" s="11" t="s">
        <v>36</v>
      </c>
      <c r="B20" s="12" t="s">
        <v>22</v>
      </c>
      <c r="C20" s="12">
        <v>3</v>
      </c>
      <c r="D20" s="12">
        <v>26834</v>
      </c>
      <c r="E20" s="12">
        <v>1066</v>
      </c>
      <c r="F20" s="12">
        <v>5406</v>
      </c>
      <c r="G20" s="13">
        <v>4340</v>
      </c>
    </row>
    <row r="21" spans="1:9" x14ac:dyDescent="0.25">
      <c r="A21" s="11" t="s">
        <v>36</v>
      </c>
      <c r="B21" s="12" t="s">
        <v>22</v>
      </c>
      <c r="C21" s="12">
        <v>3</v>
      </c>
      <c r="D21" s="12">
        <v>2709</v>
      </c>
      <c r="E21" s="12">
        <v>0</v>
      </c>
      <c r="F21" s="12">
        <v>2796</v>
      </c>
      <c r="G21" s="13">
        <v>2796</v>
      </c>
    </row>
    <row r="22" spans="1:9" x14ac:dyDescent="0.25">
      <c r="A22" s="11" t="s">
        <v>36</v>
      </c>
      <c r="B22" s="12" t="s">
        <v>22</v>
      </c>
      <c r="C22" s="12">
        <v>3</v>
      </c>
      <c r="D22" s="12">
        <v>26831</v>
      </c>
      <c r="E22" s="12">
        <v>0</v>
      </c>
      <c r="F22" s="12">
        <v>6292</v>
      </c>
      <c r="G22" s="13">
        <v>6292</v>
      </c>
    </row>
    <row r="23" spans="1:9" x14ac:dyDescent="0.25">
      <c r="A23" s="11" t="s">
        <v>36</v>
      </c>
      <c r="B23" s="12" t="s">
        <v>22</v>
      </c>
      <c r="C23" s="12">
        <v>3</v>
      </c>
      <c r="D23" s="12">
        <v>26830</v>
      </c>
      <c r="E23" s="12">
        <v>0</v>
      </c>
      <c r="F23" s="12">
        <v>3205</v>
      </c>
      <c r="G23" s="13">
        <v>3205</v>
      </c>
      <c r="I23" s="21" t="b">
        <f t="shared" si="0"/>
        <v>0</v>
      </c>
    </row>
    <row r="24" spans="1:9" x14ac:dyDescent="0.25">
      <c r="A24" s="11" t="s">
        <v>36</v>
      </c>
      <c r="B24" s="12" t="s">
        <v>22</v>
      </c>
      <c r="C24" s="12">
        <v>3</v>
      </c>
      <c r="D24" s="12">
        <v>26829</v>
      </c>
      <c r="E24" s="12">
        <v>45</v>
      </c>
      <c r="F24" s="12">
        <v>705</v>
      </c>
      <c r="G24" s="13">
        <v>660</v>
      </c>
      <c r="I24" s="21" t="b">
        <f t="shared" si="0"/>
        <v>0</v>
      </c>
    </row>
    <row r="25" spans="1:9" x14ac:dyDescent="0.25">
      <c r="A25" s="11" t="s">
        <v>36</v>
      </c>
      <c r="B25" s="12" t="s">
        <v>22</v>
      </c>
      <c r="C25" s="12">
        <v>3</v>
      </c>
      <c r="D25" s="12">
        <v>26829</v>
      </c>
      <c r="E25" s="12">
        <v>707</v>
      </c>
      <c r="F25" s="12">
        <v>2959</v>
      </c>
      <c r="G25" s="13">
        <v>2252</v>
      </c>
      <c r="I25" s="21" t="b">
        <f t="shared" si="0"/>
        <v>0</v>
      </c>
    </row>
    <row r="26" spans="1:9" ht="15.75" thickBot="1" x14ac:dyDescent="0.3">
      <c r="A26" s="14" t="s">
        <v>36</v>
      </c>
      <c r="B26" s="15" t="s">
        <v>22</v>
      </c>
      <c r="C26" s="15">
        <v>3</v>
      </c>
      <c r="D26" s="15">
        <v>26829</v>
      </c>
      <c r="E26" s="15">
        <v>0</v>
      </c>
      <c r="F26" s="15">
        <v>45</v>
      </c>
      <c r="G26" s="16">
        <v>45</v>
      </c>
    </row>
    <row r="27" spans="1:9" ht="15.75" thickBot="1" x14ac:dyDescent="0.3">
      <c r="A27" s="156" t="s">
        <v>23</v>
      </c>
      <c r="B27" s="157"/>
      <c r="C27" s="157"/>
      <c r="D27" s="157"/>
      <c r="E27" s="157"/>
      <c r="F27" s="157"/>
      <c r="G27" s="158"/>
      <c r="I27" s="21">
        <f t="shared" si="0"/>
        <v>0</v>
      </c>
    </row>
    <row r="28" spans="1:9" ht="15.75" thickBot="1" x14ac:dyDescent="0.3">
      <c r="A28" s="117"/>
      <c r="B28" s="118"/>
      <c r="C28" s="118"/>
      <c r="D28" s="118"/>
      <c r="E28" s="118"/>
      <c r="F28" s="118"/>
      <c r="G28" s="119"/>
      <c r="I28" s="21">
        <f t="shared" si="0"/>
        <v>0</v>
      </c>
    </row>
    <row r="29" spans="1:9" x14ac:dyDescent="0.25">
      <c r="A29" s="120" t="s">
        <v>24</v>
      </c>
      <c r="B29" s="121"/>
      <c r="C29" s="121"/>
      <c r="D29" s="121"/>
      <c r="E29" s="121"/>
      <c r="F29" s="121"/>
      <c r="G29" s="122"/>
      <c r="I29" s="21">
        <f t="shared" si="0"/>
        <v>0</v>
      </c>
    </row>
    <row r="30" spans="1:9" x14ac:dyDescent="0.25">
      <c r="A30" s="123" t="s">
        <v>60</v>
      </c>
      <c r="B30" s="124"/>
      <c r="C30" s="124"/>
      <c r="D30" s="124"/>
      <c r="E30" s="124"/>
      <c r="F30" s="124"/>
      <c r="G30" s="125"/>
      <c r="I30" s="21">
        <f t="shared" si="0"/>
        <v>0</v>
      </c>
    </row>
    <row r="31" spans="1:9" x14ac:dyDescent="0.25">
      <c r="A31" s="123" t="s">
        <v>51</v>
      </c>
      <c r="B31" s="124"/>
      <c r="C31" s="124"/>
      <c r="D31" s="124"/>
      <c r="E31" s="124"/>
      <c r="F31" s="124"/>
      <c r="G31" s="125"/>
      <c r="I31" s="21">
        <f t="shared" si="0"/>
        <v>0</v>
      </c>
    </row>
    <row r="32" spans="1:9" x14ac:dyDescent="0.25">
      <c r="A32" s="123"/>
      <c r="B32" s="124"/>
      <c r="C32" s="124"/>
      <c r="D32" s="124"/>
      <c r="E32" s="124"/>
      <c r="F32" s="124"/>
      <c r="G32" s="125"/>
      <c r="I32" s="21">
        <f t="shared" si="0"/>
        <v>0</v>
      </c>
    </row>
    <row r="33" spans="1:9" x14ac:dyDescent="0.25">
      <c r="A33" s="123"/>
      <c r="B33" s="124"/>
      <c r="C33" s="124"/>
      <c r="D33" s="124"/>
      <c r="E33" s="124"/>
      <c r="F33" s="124"/>
      <c r="G33" s="125"/>
      <c r="I33" s="21">
        <f t="shared" si="0"/>
        <v>0</v>
      </c>
    </row>
    <row r="34" spans="1:9" ht="15.75" thickBot="1" x14ac:dyDescent="0.3">
      <c r="A34" s="114"/>
      <c r="B34" s="115"/>
      <c r="C34" s="115"/>
      <c r="D34" s="115"/>
      <c r="E34" s="115"/>
      <c r="F34" s="115"/>
      <c r="G34" s="116"/>
      <c r="I34" s="21">
        <f t="shared" si="0"/>
        <v>0</v>
      </c>
    </row>
    <row r="35" spans="1:9" x14ac:dyDescent="0.25">
      <c r="I35" s="21">
        <f t="shared" si="0"/>
        <v>0</v>
      </c>
    </row>
    <row r="36" spans="1:9" x14ac:dyDescent="0.25">
      <c r="I36" s="21">
        <f t="shared" si="0"/>
        <v>0</v>
      </c>
    </row>
    <row r="37" spans="1:9" x14ac:dyDescent="0.25">
      <c r="I37" s="21">
        <f t="shared" si="0"/>
        <v>0</v>
      </c>
    </row>
    <row r="38" spans="1:9" x14ac:dyDescent="0.25">
      <c r="I38" s="21">
        <f t="shared" si="0"/>
        <v>0</v>
      </c>
    </row>
    <row r="39" spans="1:9" x14ac:dyDescent="0.25">
      <c r="I39" s="21">
        <f t="shared" si="0"/>
        <v>0</v>
      </c>
    </row>
    <row r="40" spans="1:9" x14ac:dyDescent="0.25">
      <c r="I40" s="21">
        <f t="shared" si="0"/>
        <v>0</v>
      </c>
    </row>
    <row r="41" spans="1:9" x14ac:dyDescent="0.25">
      <c r="I41" s="21">
        <f t="shared" si="0"/>
        <v>0</v>
      </c>
    </row>
    <row r="42" spans="1:9" x14ac:dyDescent="0.25">
      <c r="I42" s="21">
        <f t="shared" si="0"/>
        <v>0</v>
      </c>
    </row>
    <row r="43" spans="1:9" x14ac:dyDescent="0.25">
      <c r="I43" s="21">
        <f t="shared" si="0"/>
        <v>0</v>
      </c>
    </row>
    <row r="44" spans="1:9" x14ac:dyDescent="0.25">
      <c r="I44" s="21">
        <f t="shared" si="0"/>
        <v>0</v>
      </c>
    </row>
    <row r="45" spans="1:9" x14ac:dyDescent="0.25">
      <c r="I45" s="21">
        <f t="shared" si="0"/>
        <v>0</v>
      </c>
    </row>
    <row r="46" spans="1:9" x14ac:dyDescent="0.25">
      <c r="I46" s="21">
        <f t="shared" si="0"/>
        <v>0</v>
      </c>
    </row>
    <row r="47" spans="1:9" x14ac:dyDescent="0.25">
      <c r="I47" s="21">
        <f t="shared" si="0"/>
        <v>0</v>
      </c>
    </row>
    <row r="48" spans="1:9" x14ac:dyDescent="0.25">
      <c r="I48" s="21">
        <f t="shared" si="0"/>
        <v>0</v>
      </c>
    </row>
    <row r="49" spans="9:9" x14ac:dyDescent="0.25">
      <c r="I49" s="21">
        <f t="shared" si="0"/>
        <v>0</v>
      </c>
    </row>
    <row r="50" spans="9:9" x14ac:dyDescent="0.25">
      <c r="I50" s="21">
        <f t="shared" si="0"/>
        <v>0</v>
      </c>
    </row>
    <row r="51" spans="9:9" x14ac:dyDescent="0.25">
      <c r="I51" s="21">
        <f t="shared" si="0"/>
        <v>0</v>
      </c>
    </row>
    <row r="52" spans="9:9" x14ac:dyDescent="0.25">
      <c r="I52" s="21">
        <f t="shared" si="0"/>
        <v>0</v>
      </c>
    </row>
    <row r="53" spans="9:9" x14ac:dyDescent="0.25">
      <c r="I53" s="21">
        <f t="shared" si="0"/>
        <v>0</v>
      </c>
    </row>
    <row r="54" spans="9:9" x14ac:dyDescent="0.25">
      <c r="I54" s="21">
        <f t="shared" si="0"/>
        <v>0</v>
      </c>
    </row>
    <row r="55" spans="9:9" x14ac:dyDescent="0.25">
      <c r="I55" s="21">
        <f t="shared" si="0"/>
        <v>0</v>
      </c>
    </row>
    <row r="56" spans="9:9" x14ac:dyDescent="0.25">
      <c r="I56" s="21">
        <f t="shared" si="0"/>
        <v>0</v>
      </c>
    </row>
    <row r="57" spans="9:9" x14ac:dyDescent="0.25">
      <c r="I57" s="21">
        <f t="shared" si="0"/>
        <v>0</v>
      </c>
    </row>
    <row r="58" spans="9:9" x14ac:dyDescent="0.25">
      <c r="I58" s="21">
        <f t="shared" si="0"/>
        <v>0</v>
      </c>
    </row>
    <row r="59" spans="9:9" x14ac:dyDescent="0.25">
      <c r="I59" s="21">
        <f t="shared" si="0"/>
        <v>0</v>
      </c>
    </row>
    <row r="60" spans="9:9" x14ac:dyDescent="0.25">
      <c r="I60" s="21">
        <f t="shared" si="0"/>
        <v>0</v>
      </c>
    </row>
    <row r="61" spans="9:9" x14ac:dyDescent="0.25">
      <c r="I61" s="21">
        <f t="shared" si="0"/>
        <v>0</v>
      </c>
    </row>
    <row r="62" spans="9:9" x14ac:dyDescent="0.25">
      <c r="I62" s="21">
        <f t="shared" si="0"/>
        <v>0</v>
      </c>
    </row>
    <row r="63" spans="9:9" x14ac:dyDescent="0.25">
      <c r="I63" s="21">
        <f t="shared" ref="I63:I91" si="1">IF(C63=0,G63)</f>
        <v>0</v>
      </c>
    </row>
    <row r="64" spans="9:9" x14ac:dyDescent="0.25">
      <c r="I64" s="21">
        <f t="shared" si="1"/>
        <v>0</v>
      </c>
    </row>
    <row r="65" spans="9:9" x14ac:dyDescent="0.25">
      <c r="I65" s="21">
        <f t="shared" si="1"/>
        <v>0</v>
      </c>
    </row>
    <row r="66" spans="9:9" x14ac:dyDescent="0.25">
      <c r="I66" s="21">
        <f t="shared" si="1"/>
        <v>0</v>
      </c>
    </row>
    <row r="67" spans="9:9" x14ac:dyDescent="0.25">
      <c r="I67" s="21">
        <f t="shared" si="1"/>
        <v>0</v>
      </c>
    </row>
    <row r="68" spans="9:9" x14ac:dyDescent="0.25">
      <c r="I68" s="21">
        <f t="shared" si="1"/>
        <v>0</v>
      </c>
    </row>
    <row r="69" spans="9:9" x14ac:dyDescent="0.25">
      <c r="I69" s="21">
        <f t="shared" si="1"/>
        <v>0</v>
      </c>
    </row>
    <row r="70" spans="9:9" x14ac:dyDescent="0.25">
      <c r="I70" s="21">
        <f t="shared" si="1"/>
        <v>0</v>
      </c>
    </row>
    <row r="71" spans="9:9" x14ac:dyDescent="0.25">
      <c r="I71" s="21">
        <f t="shared" si="1"/>
        <v>0</v>
      </c>
    </row>
    <row r="72" spans="9:9" x14ac:dyDescent="0.25">
      <c r="I72" s="21">
        <f t="shared" si="1"/>
        <v>0</v>
      </c>
    </row>
    <row r="73" spans="9:9" x14ac:dyDescent="0.25">
      <c r="I73" s="21">
        <f t="shared" si="1"/>
        <v>0</v>
      </c>
    </row>
    <row r="74" spans="9:9" x14ac:dyDescent="0.25">
      <c r="I74" s="21">
        <f t="shared" si="1"/>
        <v>0</v>
      </c>
    </row>
    <row r="75" spans="9:9" x14ac:dyDescent="0.25">
      <c r="I75" s="21">
        <f t="shared" si="1"/>
        <v>0</v>
      </c>
    </row>
    <row r="76" spans="9:9" x14ac:dyDescent="0.25">
      <c r="I76" s="21">
        <f t="shared" si="1"/>
        <v>0</v>
      </c>
    </row>
    <row r="77" spans="9:9" x14ac:dyDescent="0.25">
      <c r="I77" s="21">
        <f t="shared" si="1"/>
        <v>0</v>
      </c>
    </row>
    <row r="78" spans="9:9" x14ac:dyDescent="0.25">
      <c r="I78" s="21">
        <f t="shared" si="1"/>
        <v>0</v>
      </c>
    </row>
    <row r="79" spans="9:9" x14ac:dyDescent="0.25">
      <c r="I79" s="21">
        <f t="shared" si="1"/>
        <v>0</v>
      </c>
    </row>
    <row r="80" spans="9:9" x14ac:dyDescent="0.25">
      <c r="I80" s="21">
        <f t="shared" si="1"/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</sheetData>
  <mergeCells count="26">
    <mergeCell ref="A1:B1"/>
    <mergeCell ref="C1:G1"/>
    <mergeCell ref="A2:B2"/>
    <mergeCell ref="C2:G2"/>
    <mergeCell ref="A3:B3"/>
    <mergeCell ref="C3:G3"/>
    <mergeCell ref="A27:G27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33:G33"/>
    <mergeCell ref="A34:G34"/>
    <mergeCell ref="A28:G28"/>
    <mergeCell ref="A29:G29"/>
    <mergeCell ref="A30:G30"/>
    <mergeCell ref="A31:G31"/>
    <mergeCell ref="A32:G32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10.140625" bestFit="1" customWidth="1"/>
    <col min="9" max="9" width="10.85546875" style="21" customWidth="1"/>
  </cols>
  <sheetData>
    <row r="1" spans="1:9" x14ac:dyDescent="0.25">
      <c r="A1" s="144" t="s">
        <v>5</v>
      </c>
      <c r="B1" s="145"/>
      <c r="C1" s="146" t="s">
        <v>76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39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65"/>
      <c r="D4" s="165"/>
      <c r="E4" s="165"/>
      <c r="F4" s="165"/>
      <c r="G4" s="166"/>
    </row>
    <row r="5" spans="1:9" x14ac:dyDescent="0.25">
      <c r="A5" s="132" t="s">
        <v>10</v>
      </c>
      <c r="B5" s="133"/>
      <c r="C5" s="37"/>
      <c r="D5" s="167"/>
      <c r="E5" s="168"/>
      <c r="F5" s="168"/>
      <c r="G5" s="169"/>
    </row>
    <row r="6" spans="1:9" x14ac:dyDescent="0.25">
      <c r="A6" s="128" t="s">
        <v>11</v>
      </c>
      <c r="B6" s="129"/>
      <c r="C6" s="170"/>
      <c r="D6" s="170"/>
      <c r="E6" s="170"/>
      <c r="F6" s="170"/>
      <c r="G6" s="171"/>
    </row>
    <row r="7" spans="1:9" x14ac:dyDescent="0.25">
      <c r="A7" s="132" t="s">
        <v>12</v>
      </c>
      <c r="B7" s="133"/>
      <c r="C7" s="172"/>
      <c r="D7" s="172"/>
      <c r="E7" s="172"/>
      <c r="F7" s="172"/>
      <c r="G7" s="173"/>
    </row>
    <row r="8" spans="1:9" x14ac:dyDescent="0.25">
      <c r="A8" s="128" t="s">
        <v>13</v>
      </c>
      <c r="B8" s="129"/>
      <c r="C8" s="174"/>
      <c r="D8" s="172"/>
      <c r="E8" s="172"/>
      <c r="F8" s="172"/>
      <c r="G8" s="173"/>
    </row>
    <row r="9" spans="1:9" ht="15.75" thickBot="1" x14ac:dyDescent="0.3">
      <c r="A9" s="22" t="s">
        <v>25</v>
      </c>
      <c r="B9" s="23"/>
      <c r="C9" s="175"/>
      <c r="D9" s="176"/>
      <c r="E9" s="176"/>
      <c r="F9" s="176"/>
      <c r="G9" s="177"/>
    </row>
    <row r="10" spans="1:9" ht="15.75" thickBot="1" x14ac:dyDescent="0.3">
      <c r="A10" s="126" t="s">
        <v>14</v>
      </c>
      <c r="B10" s="127"/>
      <c r="C10" s="3"/>
      <c r="D10" s="3"/>
      <c r="E10" s="3"/>
      <c r="F10" s="3"/>
      <c r="G10" s="4">
        <f>SUM(G12:G81)</f>
        <v>31475</v>
      </c>
      <c r="I10" s="21">
        <f>SUM(I12:I108)</f>
        <v>0</v>
      </c>
    </row>
    <row r="11" spans="1:9" ht="15.75" thickBot="1" x14ac:dyDescent="0.3">
      <c r="A11" s="28" t="s">
        <v>15</v>
      </c>
      <c r="B11" s="29" t="s">
        <v>16</v>
      </c>
      <c r="C11" s="29" t="s">
        <v>17</v>
      </c>
      <c r="D11" s="29" t="s">
        <v>18</v>
      </c>
      <c r="E11" s="29" t="s">
        <v>19</v>
      </c>
      <c r="F11" s="29" t="s">
        <v>20</v>
      </c>
      <c r="G11" s="33" t="s">
        <v>21</v>
      </c>
    </row>
    <row r="12" spans="1:9" x14ac:dyDescent="0.25">
      <c r="A12" s="8" t="s">
        <v>36</v>
      </c>
      <c r="B12" s="9" t="s">
        <v>22</v>
      </c>
      <c r="C12" s="9">
        <v>2</v>
      </c>
      <c r="D12" s="9">
        <v>2624</v>
      </c>
      <c r="E12" s="9">
        <v>190</v>
      </c>
      <c r="F12" s="9">
        <v>464</v>
      </c>
      <c r="G12" s="10">
        <v>274</v>
      </c>
      <c r="I12" s="21" t="b">
        <f t="shared" ref="I12:I75" si="0">IF(C12=0,G12)</f>
        <v>0</v>
      </c>
    </row>
    <row r="13" spans="1:9" x14ac:dyDescent="0.25">
      <c r="A13" s="11" t="s">
        <v>36</v>
      </c>
      <c r="B13" s="12" t="s">
        <v>22</v>
      </c>
      <c r="C13" s="12">
        <v>2</v>
      </c>
      <c r="D13" s="32" t="s">
        <v>40</v>
      </c>
      <c r="E13" s="12">
        <v>0</v>
      </c>
      <c r="F13" s="12">
        <v>278</v>
      </c>
      <c r="G13" s="13">
        <v>278</v>
      </c>
      <c r="I13" s="21" t="b">
        <f t="shared" si="0"/>
        <v>0</v>
      </c>
    </row>
    <row r="14" spans="1:9" x14ac:dyDescent="0.25">
      <c r="A14" s="11" t="s">
        <v>36</v>
      </c>
      <c r="B14" s="12" t="s">
        <v>22</v>
      </c>
      <c r="C14" s="12">
        <v>3</v>
      </c>
      <c r="D14" s="12">
        <v>2624</v>
      </c>
      <c r="E14" s="12">
        <v>3780</v>
      </c>
      <c r="F14" s="12">
        <v>5136</v>
      </c>
      <c r="G14" s="13">
        <v>1356</v>
      </c>
      <c r="I14" s="21" t="b">
        <f t="shared" si="0"/>
        <v>0</v>
      </c>
    </row>
    <row r="15" spans="1:9" x14ac:dyDescent="0.25">
      <c r="A15" s="11" t="s">
        <v>36</v>
      </c>
      <c r="B15" s="12" t="s">
        <v>22</v>
      </c>
      <c r="C15" s="12">
        <v>3</v>
      </c>
      <c r="D15" s="12">
        <v>2625</v>
      </c>
      <c r="E15" s="12">
        <v>0</v>
      </c>
      <c r="F15" s="12">
        <v>1467</v>
      </c>
      <c r="G15" s="13">
        <v>1467</v>
      </c>
    </row>
    <row r="16" spans="1:9" x14ac:dyDescent="0.25">
      <c r="A16" s="11" t="s">
        <v>36</v>
      </c>
      <c r="B16" s="12" t="s">
        <v>22</v>
      </c>
      <c r="C16" s="12">
        <v>3</v>
      </c>
      <c r="D16" s="12">
        <v>2624</v>
      </c>
      <c r="E16" s="12">
        <v>5136</v>
      </c>
      <c r="F16" s="12">
        <v>6570</v>
      </c>
      <c r="G16" s="13">
        <v>1434</v>
      </c>
    </row>
    <row r="17" spans="1:9" x14ac:dyDescent="0.25">
      <c r="A17" s="11" t="s">
        <v>36</v>
      </c>
      <c r="B17" s="12" t="s">
        <v>22</v>
      </c>
      <c r="C17" s="12">
        <v>3</v>
      </c>
      <c r="D17" s="12">
        <v>26214</v>
      </c>
      <c r="E17" s="12">
        <v>0</v>
      </c>
      <c r="F17" s="12">
        <v>2864</v>
      </c>
      <c r="G17" s="13">
        <v>2864</v>
      </c>
    </row>
    <row r="18" spans="1:9" x14ac:dyDescent="0.25">
      <c r="A18" s="11" t="s">
        <v>36</v>
      </c>
      <c r="B18" s="12" t="s">
        <v>22</v>
      </c>
      <c r="C18" s="12">
        <v>3</v>
      </c>
      <c r="D18" s="12">
        <v>2624</v>
      </c>
      <c r="E18" s="12">
        <v>6570</v>
      </c>
      <c r="F18" s="12">
        <v>7167</v>
      </c>
      <c r="G18" s="13">
        <v>597</v>
      </c>
    </row>
    <row r="19" spans="1:9" x14ac:dyDescent="0.25">
      <c r="A19" s="11" t="s">
        <v>36</v>
      </c>
      <c r="B19" s="12" t="s">
        <v>22</v>
      </c>
      <c r="C19" s="12">
        <v>3</v>
      </c>
      <c r="D19" s="12">
        <v>2624</v>
      </c>
      <c r="E19" s="12">
        <v>7167</v>
      </c>
      <c r="F19" s="12">
        <v>9162</v>
      </c>
      <c r="G19" s="13">
        <v>1995</v>
      </c>
    </row>
    <row r="20" spans="1:9" x14ac:dyDescent="0.25">
      <c r="A20" s="11" t="s">
        <v>36</v>
      </c>
      <c r="B20" s="12" t="s">
        <v>22</v>
      </c>
      <c r="C20" s="12">
        <v>3</v>
      </c>
      <c r="D20" s="12">
        <v>2636</v>
      </c>
      <c r="E20" s="12">
        <v>0</v>
      </c>
      <c r="F20" s="12">
        <v>652</v>
      </c>
      <c r="G20" s="13">
        <v>652</v>
      </c>
    </row>
    <row r="21" spans="1:9" x14ac:dyDescent="0.25">
      <c r="A21" s="11" t="s">
        <v>36</v>
      </c>
      <c r="B21" s="12" t="s">
        <v>22</v>
      </c>
      <c r="C21" s="12">
        <v>3</v>
      </c>
      <c r="D21" s="12">
        <v>2634</v>
      </c>
      <c r="E21" s="12">
        <v>6402</v>
      </c>
      <c r="F21" s="12">
        <v>6787</v>
      </c>
      <c r="G21" s="13">
        <v>385</v>
      </c>
      <c r="I21" s="21" t="b">
        <f t="shared" si="0"/>
        <v>0</v>
      </c>
    </row>
    <row r="22" spans="1:9" x14ac:dyDescent="0.25">
      <c r="A22" s="11" t="s">
        <v>36</v>
      </c>
      <c r="B22" s="12" t="s">
        <v>22</v>
      </c>
      <c r="C22" s="12">
        <v>3</v>
      </c>
      <c r="D22" s="12">
        <v>2634</v>
      </c>
      <c r="E22" s="12">
        <v>5827</v>
      </c>
      <c r="F22" s="12">
        <v>6402</v>
      </c>
      <c r="G22" s="13">
        <v>575</v>
      </c>
      <c r="I22" s="21" t="b">
        <f t="shared" si="0"/>
        <v>0</v>
      </c>
    </row>
    <row r="23" spans="1:9" x14ac:dyDescent="0.25">
      <c r="A23" s="11" t="s">
        <v>36</v>
      </c>
      <c r="B23" s="12" t="s">
        <v>22</v>
      </c>
      <c r="C23" s="12">
        <v>3</v>
      </c>
      <c r="D23" s="12">
        <v>2634</v>
      </c>
      <c r="E23" s="12">
        <v>3354</v>
      </c>
      <c r="F23" s="12">
        <v>5827</v>
      </c>
      <c r="G23" s="13">
        <v>2473</v>
      </c>
      <c r="I23" s="21" t="b">
        <f t="shared" si="0"/>
        <v>0</v>
      </c>
    </row>
    <row r="24" spans="1:9" x14ac:dyDescent="0.25">
      <c r="A24" s="11" t="s">
        <v>36</v>
      </c>
      <c r="B24" s="12" t="s">
        <v>22</v>
      </c>
      <c r="C24" s="12">
        <v>3</v>
      </c>
      <c r="D24" s="12">
        <v>2626</v>
      </c>
      <c r="E24" s="12">
        <v>0</v>
      </c>
      <c r="F24" s="12">
        <v>3296</v>
      </c>
      <c r="G24" s="13">
        <v>3296</v>
      </c>
      <c r="I24" s="21" t="b">
        <f t="shared" si="0"/>
        <v>0</v>
      </c>
    </row>
    <row r="25" spans="1:9" x14ac:dyDescent="0.25">
      <c r="A25" s="11" t="s">
        <v>36</v>
      </c>
      <c r="B25" s="12" t="s">
        <v>22</v>
      </c>
      <c r="C25" s="12">
        <v>3</v>
      </c>
      <c r="D25" s="12">
        <v>2624</v>
      </c>
      <c r="E25" s="12">
        <v>464</v>
      </c>
      <c r="F25" s="12">
        <v>3780</v>
      </c>
      <c r="G25" s="13">
        <v>3316</v>
      </c>
      <c r="I25" s="21" t="b">
        <f t="shared" si="0"/>
        <v>0</v>
      </c>
    </row>
    <row r="26" spans="1:9" x14ac:dyDescent="0.25">
      <c r="A26" s="11" t="s">
        <v>36</v>
      </c>
      <c r="B26" s="12" t="s">
        <v>22</v>
      </c>
      <c r="C26" s="12">
        <v>3</v>
      </c>
      <c r="D26" s="12">
        <v>2634</v>
      </c>
      <c r="E26" s="12">
        <v>0</v>
      </c>
      <c r="F26" s="12">
        <v>2110</v>
      </c>
      <c r="G26" s="13">
        <v>2110</v>
      </c>
      <c r="I26" s="21" t="b">
        <f t="shared" si="0"/>
        <v>0</v>
      </c>
    </row>
    <row r="27" spans="1:9" x14ac:dyDescent="0.25">
      <c r="A27" s="11" t="s">
        <v>36</v>
      </c>
      <c r="B27" s="12" t="s">
        <v>22</v>
      </c>
      <c r="C27" s="12">
        <v>3</v>
      </c>
      <c r="D27" s="12">
        <v>2634</v>
      </c>
      <c r="E27" s="12">
        <v>2110</v>
      </c>
      <c r="F27" s="12">
        <v>3354</v>
      </c>
      <c r="G27" s="13">
        <v>1244</v>
      </c>
      <c r="I27" s="21" t="b">
        <f t="shared" si="0"/>
        <v>0</v>
      </c>
    </row>
    <row r="28" spans="1:9" x14ac:dyDescent="0.25">
      <c r="A28" s="11" t="s">
        <v>36</v>
      </c>
      <c r="B28" s="12" t="s">
        <v>22</v>
      </c>
      <c r="C28" s="12">
        <v>3</v>
      </c>
      <c r="D28" s="12">
        <v>2635</v>
      </c>
      <c r="E28" s="12">
        <v>0</v>
      </c>
      <c r="F28" s="12">
        <v>2514</v>
      </c>
      <c r="G28" s="13">
        <v>2514</v>
      </c>
      <c r="I28" s="21" t="b">
        <f t="shared" si="0"/>
        <v>0</v>
      </c>
    </row>
    <row r="29" spans="1:9" x14ac:dyDescent="0.25">
      <c r="A29" s="11" t="s">
        <v>36</v>
      </c>
      <c r="B29" s="12" t="s">
        <v>22</v>
      </c>
      <c r="C29" s="12">
        <v>3</v>
      </c>
      <c r="D29" s="12">
        <v>2633</v>
      </c>
      <c r="E29" s="12">
        <v>0</v>
      </c>
      <c r="F29" s="12">
        <v>1068</v>
      </c>
      <c r="G29" s="13">
        <v>1068</v>
      </c>
      <c r="I29" s="21" t="b">
        <f t="shared" si="0"/>
        <v>0</v>
      </c>
    </row>
    <row r="30" spans="1:9" x14ac:dyDescent="0.25">
      <c r="A30" s="11" t="s">
        <v>36</v>
      </c>
      <c r="B30" s="12" t="s">
        <v>22</v>
      </c>
      <c r="C30" s="12">
        <v>3</v>
      </c>
      <c r="D30" s="12">
        <v>2632</v>
      </c>
      <c r="E30" s="12">
        <v>0</v>
      </c>
      <c r="F30" s="12">
        <v>1124</v>
      </c>
      <c r="G30" s="13">
        <v>1124</v>
      </c>
      <c r="I30" s="21" t="b">
        <f t="shared" si="0"/>
        <v>0</v>
      </c>
    </row>
    <row r="31" spans="1:9" x14ac:dyDescent="0.25">
      <c r="A31" s="11" t="s">
        <v>36</v>
      </c>
      <c r="B31" s="12" t="s">
        <v>22</v>
      </c>
      <c r="C31" s="12">
        <v>3</v>
      </c>
      <c r="D31" s="12">
        <v>913</v>
      </c>
      <c r="E31" s="12">
        <v>515</v>
      </c>
      <c r="F31" s="12">
        <v>1342</v>
      </c>
      <c r="G31" s="13">
        <v>827</v>
      </c>
      <c r="I31" s="21" t="b">
        <f t="shared" si="0"/>
        <v>0</v>
      </c>
    </row>
    <row r="32" spans="1:9" x14ac:dyDescent="0.25">
      <c r="A32" s="11" t="s">
        <v>36</v>
      </c>
      <c r="B32" s="12" t="s">
        <v>22</v>
      </c>
      <c r="C32" s="12">
        <v>3</v>
      </c>
      <c r="D32" s="12">
        <v>913</v>
      </c>
      <c r="E32" s="12">
        <v>1342</v>
      </c>
      <c r="F32" s="12">
        <v>1810</v>
      </c>
      <c r="G32" s="13">
        <v>468</v>
      </c>
      <c r="I32" s="21" t="b">
        <f t="shared" si="0"/>
        <v>0</v>
      </c>
    </row>
    <row r="33" spans="1:9" x14ac:dyDescent="0.25">
      <c r="A33" s="11" t="s">
        <v>36</v>
      </c>
      <c r="B33" s="12" t="s">
        <v>22</v>
      </c>
      <c r="C33" s="12">
        <v>3</v>
      </c>
      <c r="D33" s="12">
        <v>913</v>
      </c>
      <c r="E33" s="12">
        <v>0</v>
      </c>
      <c r="F33" s="12">
        <v>515</v>
      </c>
      <c r="G33" s="13">
        <v>515</v>
      </c>
      <c r="I33" s="21" t="b">
        <f t="shared" si="0"/>
        <v>0</v>
      </c>
    </row>
    <row r="34" spans="1:9" ht="15.75" thickBot="1" x14ac:dyDescent="0.3">
      <c r="A34" s="11" t="s">
        <v>36</v>
      </c>
      <c r="B34" s="12" t="s">
        <v>22</v>
      </c>
      <c r="C34" s="12">
        <v>3</v>
      </c>
      <c r="D34" s="12">
        <v>2633</v>
      </c>
      <c r="E34" s="12">
        <v>1068</v>
      </c>
      <c r="F34" s="12">
        <v>1711</v>
      </c>
      <c r="G34" s="13">
        <v>643</v>
      </c>
      <c r="I34" s="21" t="b">
        <f t="shared" si="0"/>
        <v>0</v>
      </c>
    </row>
    <row r="35" spans="1:9" ht="15.75" thickBot="1" x14ac:dyDescent="0.3">
      <c r="A35" s="161" t="s">
        <v>23</v>
      </c>
      <c r="B35" s="162"/>
      <c r="C35" s="162"/>
      <c r="D35" s="162"/>
      <c r="E35" s="162"/>
      <c r="F35" s="162"/>
      <c r="G35" s="163"/>
    </row>
    <row r="36" spans="1:9" ht="15.75" thickBot="1" x14ac:dyDescent="0.3">
      <c r="A36" s="164"/>
      <c r="B36" s="164"/>
      <c r="C36" s="164"/>
      <c r="D36" s="164"/>
      <c r="E36" s="164"/>
      <c r="F36" s="164"/>
      <c r="G36" s="164"/>
    </row>
    <row r="37" spans="1:9" x14ac:dyDescent="0.25">
      <c r="A37" s="120" t="s">
        <v>24</v>
      </c>
      <c r="B37" s="121"/>
      <c r="C37" s="121"/>
      <c r="D37" s="121"/>
      <c r="E37" s="121"/>
      <c r="F37" s="121"/>
      <c r="G37" s="122"/>
      <c r="I37" s="21">
        <f t="shared" si="0"/>
        <v>0</v>
      </c>
    </row>
    <row r="38" spans="1:9" x14ac:dyDescent="0.25">
      <c r="A38" s="123" t="s">
        <v>61</v>
      </c>
      <c r="B38" s="124"/>
      <c r="C38" s="124"/>
      <c r="D38" s="124"/>
      <c r="E38" s="124"/>
      <c r="F38" s="124"/>
      <c r="G38" s="125"/>
      <c r="I38" s="21">
        <f t="shared" si="0"/>
        <v>0</v>
      </c>
    </row>
    <row r="39" spans="1:9" x14ac:dyDescent="0.25">
      <c r="A39" s="123" t="s">
        <v>41</v>
      </c>
      <c r="B39" s="124"/>
      <c r="C39" s="124"/>
      <c r="D39" s="124"/>
      <c r="E39" s="124"/>
      <c r="F39" s="124"/>
      <c r="G39" s="125"/>
      <c r="I39" s="21">
        <f t="shared" si="0"/>
        <v>0</v>
      </c>
    </row>
    <row r="40" spans="1:9" x14ac:dyDescent="0.25">
      <c r="A40" s="123"/>
      <c r="B40" s="124"/>
      <c r="C40" s="124"/>
      <c r="D40" s="124"/>
      <c r="E40" s="124"/>
      <c r="F40" s="124"/>
      <c r="G40" s="125"/>
      <c r="I40" s="21">
        <f t="shared" si="0"/>
        <v>0</v>
      </c>
    </row>
    <row r="41" spans="1:9" x14ac:dyDescent="0.25">
      <c r="A41" s="123"/>
      <c r="B41" s="124"/>
      <c r="C41" s="124"/>
      <c r="D41" s="124"/>
      <c r="E41" s="124"/>
      <c r="F41" s="124"/>
      <c r="G41" s="125"/>
      <c r="I41" s="21">
        <f t="shared" si="0"/>
        <v>0</v>
      </c>
    </row>
    <row r="42" spans="1:9" ht="15.75" thickBot="1" x14ac:dyDescent="0.3">
      <c r="A42" s="114"/>
      <c r="B42" s="115"/>
      <c r="C42" s="115"/>
      <c r="D42" s="115"/>
      <c r="E42" s="115"/>
      <c r="F42" s="115"/>
      <c r="G42" s="116"/>
      <c r="I42" s="21">
        <f t="shared" si="0"/>
        <v>0</v>
      </c>
    </row>
    <row r="43" spans="1:9" x14ac:dyDescent="0.25">
      <c r="I43" s="21">
        <f t="shared" si="0"/>
        <v>0</v>
      </c>
    </row>
    <row r="44" spans="1:9" x14ac:dyDescent="0.25">
      <c r="I44" s="21">
        <f t="shared" si="0"/>
        <v>0</v>
      </c>
    </row>
    <row r="45" spans="1:9" x14ac:dyDescent="0.25">
      <c r="I45" s="21">
        <f t="shared" si="0"/>
        <v>0</v>
      </c>
    </row>
    <row r="46" spans="1:9" x14ac:dyDescent="0.25">
      <c r="I46" s="21">
        <f t="shared" si="0"/>
        <v>0</v>
      </c>
    </row>
    <row r="47" spans="1:9" x14ac:dyDescent="0.25">
      <c r="I47" s="21">
        <f t="shared" si="0"/>
        <v>0</v>
      </c>
    </row>
    <row r="48" spans="1:9" x14ac:dyDescent="0.25">
      <c r="I48" s="21">
        <f t="shared" si="0"/>
        <v>0</v>
      </c>
    </row>
    <row r="49" spans="9:9" x14ac:dyDescent="0.25">
      <c r="I49" s="21">
        <f t="shared" si="0"/>
        <v>0</v>
      </c>
    </row>
    <row r="50" spans="9:9" x14ac:dyDescent="0.25">
      <c r="I50" s="21">
        <f t="shared" si="0"/>
        <v>0</v>
      </c>
    </row>
    <row r="51" spans="9:9" x14ac:dyDescent="0.25">
      <c r="I51" s="21">
        <f t="shared" si="0"/>
        <v>0</v>
      </c>
    </row>
    <row r="52" spans="9:9" x14ac:dyDescent="0.25">
      <c r="I52" s="21">
        <f t="shared" si="0"/>
        <v>0</v>
      </c>
    </row>
    <row r="53" spans="9:9" x14ac:dyDescent="0.25">
      <c r="I53" s="21">
        <f t="shared" si="0"/>
        <v>0</v>
      </c>
    </row>
    <row r="54" spans="9:9" x14ac:dyDescent="0.25">
      <c r="I54" s="21">
        <f t="shared" si="0"/>
        <v>0</v>
      </c>
    </row>
    <row r="55" spans="9:9" x14ac:dyDescent="0.25">
      <c r="I55" s="21">
        <f t="shared" si="0"/>
        <v>0</v>
      </c>
    </row>
    <row r="56" spans="9:9" x14ac:dyDescent="0.25">
      <c r="I56" s="21">
        <f t="shared" si="0"/>
        <v>0</v>
      </c>
    </row>
    <row r="57" spans="9:9" x14ac:dyDescent="0.25">
      <c r="I57" s="21">
        <f t="shared" si="0"/>
        <v>0</v>
      </c>
    </row>
    <row r="58" spans="9:9" x14ac:dyDescent="0.25">
      <c r="I58" s="21">
        <f t="shared" si="0"/>
        <v>0</v>
      </c>
    </row>
    <row r="59" spans="9:9" x14ac:dyDescent="0.25">
      <c r="I59" s="21">
        <f t="shared" si="0"/>
        <v>0</v>
      </c>
    </row>
    <row r="60" spans="9:9" x14ac:dyDescent="0.25">
      <c r="I60" s="21">
        <f t="shared" si="0"/>
        <v>0</v>
      </c>
    </row>
    <row r="61" spans="9:9" x14ac:dyDescent="0.25">
      <c r="I61" s="21">
        <f t="shared" si="0"/>
        <v>0</v>
      </c>
    </row>
    <row r="62" spans="9:9" x14ac:dyDescent="0.25">
      <c r="I62" s="21">
        <f t="shared" si="0"/>
        <v>0</v>
      </c>
    </row>
    <row r="63" spans="9:9" x14ac:dyDescent="0.25">
      <c r="I63" s="21">
        <f t="shared" si="0"/>
        <v>0</v>
      </c>
    </row>
    <row r="64" spans="9:9" x14ac:dyDescent="0.25">
      <c r="I64" s="21">
        <f t="shared" si="0"/>
        <v>0</v>
      </c>
    </row>
    <row r="65" spans="9:9" x14ac:dyDescent="0.25">
      <c r="I65" s="21">
        <f t="shared" si="0"/>
        <v>0</v>
      </c>
    </row>
    <row r="66" spans="9:9" x14ac:dyDescent="0.25">
      <c r="I66" s="21">
        <f t="shared" si="0"/>
        <v>0</v>
      </c>
    </row>
    <row r="67" spans="9:9" x14ac:dyDescent="0.25">
      <c r="I67" s="21">
        <f t="shared" si="0"/>
        <v>0</v>
      </c>
    </row>
    <row r="68" spans="9:9" x14ac:dyDescent="0.25">
      <c r="I68" s="21">
        <f t="shared" si="0"/>
        <v>0</v>
      </c>
    </row>
    <row r="69" spans="9:9" x14ac:dyDescent="0.25">
      <c r="I69" s="21">
        <f t="shared" si="0"/>
        <v>0</v>
      </c>
    </row>
    <row r="70" spans="9:9" x14ac:dyDescent="0.25">
      <c r="I70" s="21">
        <f t="shared" si="0"/>
        <v>0</v>
      </c>
    </row>
    <row r="71" spans="9:9" x14ac:dyDescent="0.25">
      <c r="I71" s="21">
        <f t="shared" si="0"/>
        <v>0</v>
      </c>
    </row>
    <row r="72" spans="9:9" x14ac:dyDescent="0.25">
      <c r="I72" s="21">
        <f t="shared" si="0"/>
        <v>0</v>
      </c>
    </row>
    <row r="73" spans="9:9" x14ac:dyDescent="0.25">
      <c r="I73" s="21">
        <f t="shared" si="0"/>
        <v>0</v>
      </c>
    </row>
    <row r="74" spans="9:9" x14ac:dyDescent="0.25">
      <c r="I74" s="21">
        <f t="shared" si="0"/>
        <v>0</v>
      </c>
    </row>
    <row r="75" spans="9:9" x14ac:dyDescent="0.25">
      <c r="I75" s="21">
        <f t="shared" si="0"/>
        <v>0</v>
      </c>
    </row>
    <row r="76" spans="9:9" x14ac:dyDescent="0.25">
      <c r="I76" s="21">
        <f t="shared" ref="I76:I109" si="1">IF(C76=0,G76)</f>
        <v>0</v>
      </c>
    </row>
    <row r="77" spans="9:9" x14ac:dyDescent="0.25">
      <c r="I77" s="21">
        <f t="shared" si="1"/>
        <v>0</v>
      </c>
    </row>
    <row r="78" spans="9:9" x14ac:dyDescent="0.25">
      <c r="I78" s="21">
        <f t="shared" si="1"/>
        <v>0</v>
      </c>
    </row>
    <row r="79" spans="9:9" x14ac:dyDescent="0.25">
      <c r="I79" s="21">
        <f t="shared" si="1"/>
        <v>0</v>
      </c>
    </row>
    <row r="80" spans="9:9" x14ac:dyDescent="0.25">
      <c r="I80" s="21">
        <f t="shared" si="1"/>
        <v>0</v>
      </c>
    </row>
    <row r="81" spans="9:9" x14ac:dyDescent="0.25">
      <c r="I81" s="21">
        <f t="shared" si="1"/>
        <v>0</v>
      </c>
    </row>
    <row r="82" spans="9:9" x14ac:dyDescent="0.25">
      <c r="I82" s="21">
        <f t="shared" si="1"/>
        <v>0</v>
      </c>
    </row>
    <row r="83" spans="9:9" x14ac:dyDescent="0.25">
      <c r="I83" s="21">
        <f t="shared" si="1"/>
        <v>0</v>
      </c>
    </row>
    <row r="84" spans="9:9" x14ac:dyDescent="0.25">
      <c r="I84" s="21">
        <f t="shared" si="1"/>
        <v>0</v>
      </c>
    </row>
    <row r="85" spans="9:9" x14ac:dyDescent="0.25">
      <c r="I85" s="21">
        <f t="shared" si="1"/>
        <v>0</v>
      </c>
    </row>
    <row r="86" spans="9:9" x14ac:dyDescent="0.25">
      <c r="I86" s="21">
        <f t="shared" si="1"/>
        <v>0</v>
      </c>
    </row>
    <row r="87" spans="9:9" x14ac:dyDescent="0.25">
      <c r="I87" s="21">
        <f t="shared" si="1"/>
        <v>0</v>
      </c>
    </row>
    <row r="88" spans="9:9" x14ac:dyDescent="0.25">
      <c r="I88" s="21">
        <f t="shared" si="1"/>
        <v>0</v>
      </c>
    </row>
    <row r="89" spans="9:9" x14ac:dyDescent="0.25">
      <c r="I89" s="21">
        <f t="shared" si="1"/>
        <v>0</v>
      </c>
    </row>
    <row r="90" spans="9:9" x14ac:dyDescent="0.25">
      <c r="I90" s="21">
        <f t="shared" si="1"/>
        <v>0</v>
      </c>
    </row>
    <row r="91" spans="9:9" x14ac:dyDescent="0.25">
      <c r="I91" s="21">
        <f t="shared" si="1"/>
        <v>0</v>
      </c>
    </row>
    <row r="92" spans="9:9" x14ac:dyDescent="0.25">
      <c r="I92" s="21">
        <f t="shared" si="1"/>
        <v>0</v>
      </c>
    </row>
    <row r="93" spans="9:9" x14ac:dyDescent="0.25">
      <c r="I93" s="21">
        <f t="shared" si="1"/>
        <v>0</v>
      </c>
    </row>
    <row r="94" spans="9:9" x14ac:dyDescent="0.25">
      <c r="I94" s="21">
        <f t="shared" si="1"/>
        <v>0</v>
      </c>
    </row>
    <row r="95" spans="9:9" x14ac:dyDescent="0.25">
      <c r="I95" s="21">
        <f t="shared" si="1"/>
        <v>0</v>
      </c>
    </row>
    <row r="96" spans="9:9" x14ac:dyDescent="0.25">
      <c r="I96" s="21">
        <f t="shared" si="1"/>
        <v>0</v>
      </c>
    </row>
    <row r="97" spans="9:9" x14ac:dyDescent="0.25">
      <c r="I97" s="21">
        <f t="shared" si="1"/>
        <v>0</v>
      </c>
    </row>
    <row r="98" spans="9:9" x14ac:dyDescent="0.25">
      <c r="I98" s="21">
        <f t="shared" si="1"/>
        <v>0</v>
      </c>
    </row>
    <row r="99" spans="9:9" x14ac:dyDescent="0.25">
      <c r="I99" s="21">
        <f t="shared" si="1"/>
        <v>0</v>
      </c>
    </row>
    <row r="100" spans="9:9" x14ac:dyDescent="0.25">
      <c r="I100" s="21">
        <f t="shared" si="1"/>
        <v>0</v>
      </c>
    </row>
    <row r="101" spans="9:9" x14ac:dyDescent="0.25">
      <c r="I101" s="21">
        <f t="shared" si="1"/>
        <v>0</v>
      </c>
    </row>
    <row r="102" spans="9:9" x14ac:dyDescent="0.25">
      <c r="I102" s="21">
        <f t="shared" si="1"/>
        <v>0</v>
      </c>
    </row>
    <row r="103" spans="9:9" x14ac:dyDescent="0.25">
      <c r="I103" s="21">
        <f t="shared" si="1"/>
        <v>0</v>
      </c>
    </row>
    <row r="104" spans="9:9" x14ac:dyDescent="0.25">
      <c r="I104" s="21">
        <f t="shared" si="1"/>
        <v>0</v>
      </c>
    </row>
    <row r="105" spans="9:9" x14ac:dyDescent="0.25">
      <c r="I105" s="21">
        <f t="shared" si="1"/>
        <v>0</v>
      </c>
    </row>
    <row r="106" spans="9:9" x14ac:dyDescent="0.25">
      <c r="I106" s="21">
        <f t="shared" si="1"/>
        <v>0</v>
      </c>
    </row>
    <row r="107" spans="9:9" x14ac:dyDescent="0.25">
      <c r="I107" s="21">
        <f t="shared" si="1"/>
        <v>0</v>
      </c>
    </row>
    <row r="108" spans="9:9" x14ac:dyDescent="0.25">
      <c r="I108" s="21">
        <f t="shared" si="1"/>
        <v>0</v>
      </c>
    </row>
    <row r="109" spans="9:9" x14ac:dyDescent="0.25">
      <c r="I109" s="21">
        <f t="shared" si="1"/>
        <v>0</v>
      </c>
    </row>
  </sheetData>
  <mergeCells count="26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41:G41"/>
    <mergeCell ref="A42:G42"/>
    <mergeCell ref="A35:G35"/>
    <mergeCell ref="A36:G36"/>
    <mergeCell ref="A37:G37"/>
    <mergeCell ref="A38:G38"/>
    <mergeCell ref="A39:G39"/>
    <mergeCell ref="A40:G40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view="pageBreakPreview" zoomScaleNormal="100" zoomScaleSheetLayoutView="100" workbookViewId="0">
      <selection activeCell="J47" sqref="J47"/>
    </sheetView>
  </sheetViews>
  <sheetFormatPr defaultRowHeight="15" x14ac:dyDescent="0.25"/>
  <cols>
    <col min="1" max="1" width="12.5703125" customWidth="1"/>
    <col min="2" max="3" width="9.85546875" customWidth="1"/>
    <col min="4" max="5" width="9.85546875" style="20" customWidth="1"/>
    <col min="6" max="6" width="10.85546875" customWidth="1"/>
    <col min="7" max="7" width="11.85546875" customWidth="1"/>
    <col min="8" max="8" width="10.140625" bestFit="1" customWidth="1"/>
    <col min="9" max="9" width="10.85546875" style="21" customWidth="1"/>
  </cols>
  <sheetData>
    <row r="1" spans="1:9" x14ac:dyDescent="0.25">
      <c r="A1" s="144" t="s">
        <v>5</v>
      </c>
      <c r="B1" s="145"/>
      <c r="C1" s="146" t="s">
        <v>77</v>
      </c>
      <c r="D1" s="146"/>
      <c r="E1" s="146"/>
      <c r="F1" s="146"/>
      <c r="G1" s="147"/>
    </row>
    <row r="2" spans="1:9" x14ac:dyDescent="0.25">
      <c r="A2" s="128" t="s">
        <v>6</v>
      </c>
      <c r="B2" s="129"/>
      <c r="C2" s="148" t="s">
        <v>38</v>
      </c>
      <c r="D2" s="148"/>
      <c r="E2" s="148"/>
      <c r="F2" s="148"/>
      <c r="G2" s="149"/>
    </row>
    <row r="3" spans="1:9" x14ac:dyDescent="0.25">
      <c r="A3" s="128" t="s">
        <v>8</v>
      </c>
      <c r="B3" s="129"/>
      <c r="C3" s="148" t="s">
        <v>35</v>
      </c>
      <c r="D3" s="148"/>
      <c r="E3" s="148"/>
      <c r="F3" s="148"/>
      <c r="G3" s="149"/>
    </row>
    <row r="4" spans="1:9" x14ac:dyDescent="0.25">
      <c r="A4" s="128" t="s">
        <v>9</v>
      </c>
      <c r="B4" s="129"/>
      <c r="C4" s="130"/>
      <c r="D4" s="130"/>
      <c r="E4" s="130"/>
      <c r="F4" s="130"/>
      <c r="G4" s="131"/>
    </row>
    <row r="5" spans="1:9" x14ac:dyDescent="0.25">
      <c r="A5" s="132" t="s">
        <v>10</v>
      </c>
      <c r="B5" s="133"/>
      <c r="C5" s="27"/>
      <c r="D5" s="134"/>
      <c r="E5" s="135"/>
      <c r="F5" s="135"/>
      <c r="G5" s="136"/>
    </row>
    <row r="6" spans="1:9" x14ac:dyDescent="0.25">
      <c r="A6" s="128" t="s">
        <v>11</v>
      </c>
      <c r="B6" s="129"/>
      <c r="C6" s="137"/>
      <c r="D6" s="137"/>
      <c r="E6" s="137"/>
      <c r="F6" s="137"/>
      <c r="G6" s="138"/>
    </row>
    <row r="7" spans="1:9" x14ac:dyDescent="0.25">
      <c r="A7" s="132" t="s">
        <v>12</v>
      </c>
      <c r="B7" s="133"/>
      <c r="C7" s="139"/>
      <c r="D7" s="139"/>
      <c r="E7" s="139"/>
      <c r="F7" s="139"/>
      <c r="G7" s="140"/>
    </row>
    <row r="8" spans="1:9" x14ac:dyDescent="0.25">
      <c r="A8" s="128" t="s">
        <v>13</v>
      </c>
      <c r="B8" s="129"/>
      <c r="C8" s="159"/>
      <c r="D8" s="139"/>
      <c r="E8" s="139"/>
      <c r="F8" s="139"/>
      <c r="G8" s="140"/>
    </row>
    <row r="9" spans="1:9" ht="15.75" thickBot="1" x14ac:dyDescent="0.3">
      <c r="A9" s="22" t="s">
        <v>25</v>
      </c>
      <c r="B9" s="23"/>
      <c r="C9" s="160"/>
      <c r="D9" s="150"/>
      <c r="E9" s="150"/>
      <c r="F9" s="150"/>
      <c r="G9" s="151"/>
    </row>
    <row r="10" spans="1:9" ht="15.75" thickBot="1" x14ac:dyDescent="0.3">
      <c r="A10" s="181" t="s">
        <v>26</v>
      </c>
      <c r="B10" s="182"/>
      <c r="C10" s="38"/>
      <c r="D10" s="38"/>
      <c r="E10" s="38"/>
      <c r="F10" s="38"/>
      <c r="G10" s="39">
        <f>SUM(G12:G41)</f>
        <v>38340</v>
      </c>
      <c r="I10" s="21">
        <f>SUM(I33:I103)</f>
        <v>0</v>
      </c>
    </row>
    <row r="11" spans="1:9" ht="15.75" thickBot="1" x14ac:dyDescent="0.3">
      <c r="A11" s="5" t="s">
        <v>15</v>
      </c>
      <c r="B11" s="6" t="s">
        <v>16</v>
      </c>
      <c r="C11" s="6" t="s">
        <v>17</v>
      </c>
      <c r="D11" s="6" t="s">
        <v>18</v>
      </c>
      <c r="E11" s="6" t="s">
        <v>19</v>
      </c>
      <c r="F11" s="6" t="s">
        <v>20</v>
      </c>
      <c r="G11" s="7" t="s">
        <v>21</v>
      </c>
    </row>
    <row r="12" spans="1:9" x14ac:dyDescent="0.25">
      <c r="A12" s="8" t="s">
        <v>27</v>
      </c>
      <c r="B12" s="9" t="s">
        <v>22</v>
      </c>
      <c r="C12" s="9">
        <v>3</v>
      </c>
      <c r="D12" s="9">
        <v>27018</v>
      </c>
      <c r="E12" s="9">
        <v>0</v>
      </c>
      <c r="F12" s="9">
        <v>2882</v>
      </c>
      <c r="G12" s="10">
        <v>2882</v>
      </c>
      <c r="I12" s="21" t="b">
        <f t="shared" ref="I12:I65" si="0">IF(C12=0,G12)</f>
        <v>0</v>
      </c>
    </row>
    <row r="13" spans="1:9" x14ac:dyDescent="0.25">
      <c r="A13" s="34" t="s">
        <v>36</v>
      </c>
      <c r="B13" s="35" t="s">
        <v>22</v>
      </c>
      <c r="C13" s="35">
        <v>3</v>
      </c>
      <c r="D13" s="35">
        <v>26834</v>
      </c>
      <c r="E13" s="35">
        <v>7398</v>
      </c>
      <c r="F13" s="35">
        <v>7452</v>
      </c>
      <c r="G13" s="36">
        <v>54</v>
      </c>
    </row>
    <row r="14" spans="1:9" x14ac:dyDescent="0.25">
      <c r="A14" s="34" t="s">
        <v>36</v>
      </c>
      <c r="B14" s="35" t="s">
        <v>22</v>
      </c>
      <c r="C14" s="35">
        <v>3</v>
      </c>
      <c r="D14" s="35">
        <v>26834</v>
      </c>
      <c r="E14" s="35">
        <v>7271</v>
      </c>
      <c r="F14" s="35">
        <v>7398</v>
      </c>
      <c r="G14" s="36">
        <v>127</v>
      </c>
    </row>
    <row r="15" spans="1:9" x14ac:dyDescent="0.25">
      <c r="A15" s="34" t="s">
        <v>36</v>
      </c>
      <c r="B15" s="35" t="s">
        <v>22</v>
      </c>
      <c r="C15" s="35">
        <v>3</v>
      </c>
      <c r="D15" s="35">
        <v>26834</v>
      </c>
      <c r="E15" s="35">
        <v>7452</v>
      </c>
      <c r="F15" s="35">
        <v>10607</v>
      </c>
      <c r="G15" s="36">
        <v>3155</v>
      </c>
    </row>
    <row r="16" spans="1:9" x14ac:dyDescent="0.25">
      <c r="A16" s="34" t="s">
        <v>36</v>
      </c>
      <c r="B16" s="35" t="s">
        <v>22</v>
      </c>
      <c r="C16" s="35">
        <v>3</v>
      </c>
      <c r="D16" s="35">
        <v>27012</v>
      </c>
      <c r="E16" s="35">
        <v>1360</v>
      </c>
      <c r="F16" s="35">
        <v>2058</v>
      </c>
      <c r="G16" s="36">
        <v>698</v>
      </c>
    </row>
    <row r="17" spans="1:9" x14ac:dyDescent="0.25">
      <c r="A17" s="34" t="s">
        <v>27</v>
      </c>
      <c r="B17" s="35" t="s">
        <v>22</v>
      </c>
      <c r="C17" s="35">
        <v>3</v>
      </c>
      <c r="D17" s="35">
        <v>27012</v>
      </c>
      <c r="E17" s="35">
        <v>0</v>
      </c>
      <c r="F17" s="35">
        <v>1360</v>
      </c>
      <c r="G17" s="36">
        <v>1360</v>
      </c>
    </row>
    <row r="18" spans="1:9" x14ac:dyDescent="0.25">
      <c r="A18" s="34" t="s">
        <v>27</v>
      </c>
      <c r="B18" s="35" t="s">
        <v>22</v>
      </c>
      <c r="C18" s="35">
        <v>3</v>
      </c>
      <c r="D18" s="35">
        <v>26834</v>
      </c>
      <c r="E18" s="35">
        <v>12917</v>
      </c>
      <c r="F18" s="35">
        <v>13556</v>
      </c>
      <c r="G18" s="36">
        <v>639</v>
      </c>
    </row>
    <row r="19" spans="1:9" x14ac:dyDescent="0.25">
      <c r="A19" s="34" t="s">
        <v>36</v>
      </c>
      <c r="B19" s="35" t="s">
        <v>22</v>
      </c>
      <c r="C19" s="35">
        <v>3</v>
      </c>
      <c r="D19" s="35">
        <v>26834</v>
      </c>
      <c r="E19" s="35">
        <v>10607</v>
      </c>
      <c r="F19" s="35">
        <v>12917</v>
      </c>
      <c r="G19" s="36">
        <v>2310</v>
      </c>
    </row>
    <row r="20" spans="1:9" x14ac:dyDescent="0.25">
      <c r="A20" s="34" t="s">
        <v>27</v>
      </c>
      <c r="B20" s="35" t="s">
        <v>22</v>
      </c>
      <c r="C20" s="35">
        <v>3</v>
      </c>
      <c r="D20" s="35">
        <v>27013</v>
      </c>
      <c r="E20" s="35">
        <v>0</v>
      </c>
      <c r="F20" s="35">
        <v>2808</v>
      </c>
      <c r="G20" s="36">
        <v>2808</v>
      </c>
    </row>
    <row r="21" spans="1:9" x14ac:dyDescent="0.25">
      <c r="A21" s="11" t="s">
        <v>36</v>
      </c>
      <c r="B21" s="12" t="s">
        <v>22</v>
      </c>
      <c r="C21" s="12">
        <v>3</v>
      </c>
      <c r="D21" s="12">
        <v>27013</v>
      </c>
      <c r="E21" s="12">
        <v>2808</v>
      </c>
      <c r="F21" s="12">
        <v>5453</v>
      </c>
      <c r="G21" s="13">
        <v>2645</v>
      </c>
      <c r="I21" s="21" t="b">
        <f t="shared" si="0"/>
        <v>0</v>
      </c>
    </row>
    <row r="22" spans="1:9" x14ac:dyDescent="0.25">
      <c r="A22" s="11" t="s">
        <v>36</v>
      </c>
      <c r="B22" s="12" t="s">
        <v>22</v>
      </c>
      <c r="C22" s="12">
        <v>3</v>
      </c>
      <c r="D22" s="12">
        <v>27241</v>
      </c>
      <c r="E22" s="12">
        <v>7338</v>
      </c>
      <c r="F22" s="12">
        <v>7469</v>
      </c>
      <c r="G22" s="13">
        <v>131</v>
      </c>
    </row>
    <row r="23" spans="1:9" x14ac:dyDescent="0.25">
      <c r="A23" s="11" t="s">
        <v>36</v>
      </c>
      <c r="B23" s="12" t="s">
        <v>22</v>
      </c>
      <c r="C23" s="12">
        <v>3</v>
      </c>
      <c r="D23" s="12">
        <v>27241</v>
      </c>
      <c r="E23" s="12">
        <v>7469</v>
      </c>
      <c r="F23" s="12">
        <v>11751</v>
      </c>
      <c r="G23" s="13">
        <v>4282</v>
      </c>
    </row>
    <row r="24" spans="1:9" x14ac:dyDescent="0.25">
      <c r="A24" s="11" t="s">
        <v>36</v>
      </c>
      <c r="B24" s="12" t="s">
        <v>22</v>
      </c>
      <c r="C24" s="12">
        <v>3</v>
      </c>
      <c r="D24" s="12">
        <v>27241</v>
      </c>
      <c r="E24" s="12">
        <v>5574</v>
      </c>
      <c r="F24" s="12">
        <v>7338</v>
      </c>
      <c r="G24" s="13">
        <v>1764</v>
      </c>
    </row>
    <row r="25" spans="1:9" x14ac:dyDescent="0.25">
      <c r="A25" s="11" t="s">
        <v>27</v>
      </c>
      <c r="B25" s="12" t="s">
        <v>22</v>
      </c>
      <c r="C25" s="12">
        <v>3</v>
      </c>
      <c r="D25" s="12">
        <v>27241</v>
      </c>
      <c r="E25" s="12">
        <v>4972</v>
      </c>
      <c r="F25" s="12">
        <v>5574</v>
      </c>
      <c r="G25" s="13">
        <v>602</v>
      </c>
    </row>
    <row r="26" spans="1:9" x14ac:dyDescent="0.25">
      <c r="A26" s="11" t="s">
        <v>36</v>
      </c>
      <c r="B26" s="12" t="s">
        <v>22</v>
      </c>
      <c r="C26" s="12">
        <v>3</v>
      </c>
      <c r="D26" s="12">
        <v>27245</v>
      </c>
      <c r="E26" s="12">
        <v>0</v>
      </c>
      <c r="F26" s="12">
        <v>2070</v>
      </c>
      <c r="G26" s="13">
        <v>2070</v>
      </c>
    </row>
    <row r="27" spans="1:9" x14ac:dyDescent="0.25">
      <c r="A27" s="11" t="s">
        <v>27</v>
      </c>
      <c r="B27" s="12" t="s">
        <v>22</v>
      </c>
      <c r="C27" s="12">
        <v>3</v>
      </c>
      <c r="D27" s="12">
        <v>27245</v>
      </c>
      <c r="E27" s="12">
        <v>2070</v>
      </c>
      <c r="F27" s="12">
        <v>3581</v>
      </c>
      <c r="G27" s="13">
        <v>1511</v>
      </c>
    </row>
    <row r="28" spans="1:9" x14ac:dyDescent="0.25">
      <c r="A28" s="11" t="s">
        <v>36</v>
      </c>
      <c r="B28" s="12" t="s">
        <v>22</v>
      </c>
      <c r="C28" s="12">
        <v>3</v>
      </c>
      <c r="D28" s="12">
        <v>26834</v>
      </c>
      <c r="E28" s="12">
        <v>5406</v>
      </c>
      <c r="F28" s="12">
        <v>7271</v>
      </c>
      <c r="G28" s="13">
        <v>1865</v>
      </c>
    </row>
    <row r="29" spans="1:9" x14ac:dyDescent="0.25">
      <c r="A29" s="11" t="s">
        <v>36</v>
      </c>
      <c r="B29" s="12" t="s">
        <v>22</v>
      </c>
      <c r="C29" s="12">
        <v>3</v>
      </c>
      <c r="D29" s="12">
        <v>2708</v>
      </c>
      <c r="E29" s="12">
        <v>4606</v>
      </c>
      <c r="F29" s="12">
        <v>5189</v>
      </c>
      <c r="G29" s="13">
        <v>583</v>
      </c>
    </row>
    <row r="30" spans="1:9" x14ac:dyDescent="0.25">
      <c r="A30" s="11" t="s">
        <v>36</v>
      </c>
      <c r="B30" s="12" t="s">
        <v>22</v>
      </c>
      <c r="C30" s="12">
        <v>3</v>
      </c>
      <c r="D30" s="12">
        <v>2708</v>
      </c>
      <c r="E30" s="12">
        <v>130</v>
      </c>
      <c r="F30" s="12">
        <v>4606</v>
      </c>
      <c r="G30" s="13">
        <v>4476</v>
      </c>
    </row>
    <row r="31" spans="1:9" x14ac:dyDescent="0.25">
      <c r="A31" s="11" t="s">
        <v>36</v>
      </c>
      <c r="B31" s="12" t="s">
        <v>22</v>
      </c>
      <c r="C31" s="12">
        <v>3</v>
      </c>
      <c r="D31" s="12">
        <v>2708</v>
      </c>
      <c r="E31" s="12">
        <v>0</v>
      </c>
      <c r="F31" s="12">
        <v>130</v>
      </c>
      <c r="G31" s="13">
        <v>130</v>
      </c>
    </row>
    <row r="32" spans="1:9" ht="15.75" thickBot="1" x14ac:dyDescent="0.3">
      <c r="A32" s="11" t="s">
        <v>36</v>
      </c>
      <c r="B32" s="12" t="s">
        <v>22</v>
      </c>
      <c r="C32" s="12">
        <v>3</v>
      </c>
      <c r="D32" s="12">
        <v>27011</v>
      </c>
      <c r="E32" s="12">
        <v>0</v>
      </c>
      <c r="F32" s="12">
        <v>4248</v>
      </c>
      <c r="G32" s="13">
        <v>4248</v>
      </c>
    </row>
    <row r="33" spans="1:9" ht="15.75" thickBot="1" x14ac:dyDescent="0.3">
      <c r="A33" s="178" t="s">
        <v>42</v>
      </c>
      <c r="B33" s="179"/>
      <c r="C33" s="179"/>
      <c r="D33" s="179"/>
      <c r="E33" s="179"/>
      <c r="F33" s="179"/>
      <c r="G33" s="180"/>
      <c r="I33" s="21">
        <f t="shared" si="0"/>
        <v>0</v>
      </c>
    </row>
    <row r="34" spans="1:9" ht="15.75" thickBot="1" x14ac:dyDescent="0.3">
      <c r="A34" s="117"/>
      <c r="B34" s="118"/>
      <c r="C34" s="118"/>
      <c r="D34" s="118"/>
      <c r="E34" s="118"/>
      <c r="F34" s="118"/>
      <c r="G34" s="119"/>
      <c r="I34" s="21">
        <f t="shared" si="0"/>
        <v>0</v>
      </c>
    </row>
    <row r="35" spans="1:9" x14ac:dyDescent="0.25">
      <c r="A35" s="120" t="s">
        <v>24</v>
      </c>
      <c r="B35" s="121"/>
      <c r="C35" s="121"/>
      <c r="D35" s="121"/>
      <c r="E35" s="121"/>
      <c r="F35" s="121"/>
      <c r="G35" s="122"/>
      <c r="I35" s="21">
        <f t="shared" si="0"/>
        <v>0</v>
      </c>
    </row>
    <row r="36" spans="1:9" x14ac:dyDescent="0.25">
      <c r="A36" s="123" t="s">
        <v>64</v>
      </c>
      <c r="B36" s="124"/>
      <c r="C36" s="124"/>
      <c r="D36" s="124"/>
      <c r="E36" s="124"/>
      <c r="F36" s="124"/>
      <c r="G36" s="125"/>
      <c r="I36" s="21">
        <f t="shared" si="0"/>
        <v>0</v>
      </c>
    </row>
    <row r="37" spans="1:9" x14ac:dyDescent="0.25">
      <c r="A37" s="123" t="s">
        <v>65</v>
      </c>
      <c r="B37" s="124"/>
      <c r="C37" s="124"/>
      <c r="D37" s="124"/>
      <c r="E37" s="124"/>
      <c r="F37" s="124"/>
      <c r="G37" s="125"/>
      <c r="I37" s="21">
        <f t="shared" si="0"/>
        <v>0</v>
      </c>
    </row>
    <row r="38" spans="1:9" x14ac:dyDescent="0.25">
      <c r="A38" s="123"/>
      <c r="B38" s="124"/>
      <c r="C38" s="124"/>
      <c r="D38" s="124"/>
      <c r="E38" s="124"/>
      <c r="F38" s="124"/>
      <c r="G38" s="125"/>
      <c r="I38" s="21">
        <f t="shared" si="0"/>
        <v>0</v>
      </c>
    </row>
    <row r="39" spans="1:9" x14ac:dyDescent="0.25">
      <c r="A39" s="123"/>
      <c r="B39" s="124"/>
      <c r="C39" s="124"/>
      <c r="D39" s="124"/>
      <c r="E39" s="124"/>
      <c r="F39" s="124"/>
      <c r="G39" s="125"/>
      <c r="I39" s="21">
        <f t="shared" si="0"/>
        <v>0</v>
      </c>
    </row>
    <row r="40" spans="1:9" ht="15.75" thickBot="1" x14ac:dyDescent="0.3">
      <c r="A40" s="114"/>
      <c r="B40" s="115"/>
      <c r="C40" s="115"/>
      <c r="D40" s="115"/>
      <c r="E40" s="115"/>
      <c r="F40" s="115"/>
      <c r="G40" s="116"/>
      <c r="I40" s="21">
        <f t="shared" si="0"/>
        <v>0</v>
      </c>
    </row>
    <row r="41" spans="1:9" x14ac:dyDescent="0.25">
      <c r="I41" s="21">
        <f t="shared" si="0"/>
        <v>0</v>
      </c>
    </row>
    <row r="42" spans="1:9" x14ac:dyDescent="0.25">
      <c r="I42" s="21">
        <f t="shared" si="0"/>
        <v>0</v>
      </c>
    </row>
    <row r="43" spans="1:9" x14ac:dyDescent="0.25">
      <c r="I43" s="21">
        <f t="shared" si="0"/>
        <v>0</v>
      </c>
    </row>
    <row r="44" spans="1:9" x14ac:dyDescent="0.25">
      <c r="D44"/>
      <c r="E44"/>
      <c r="I44" s="21">
        <f t="shared" si="0"/>
        <v>0</v>
      </c>
    </row>
    <row r="45" spans="1:9" x14ac:dyDescent="0.25">
      <c r="D45"/>
      <c r="E45"/>
      <c r="I45" s="21">
        <f t="shared" si="0"/>
        <v>0</v>
      </c>
    </row>
    <row r="46" spans="1:9" x14ac:dyDescent="0.25">
      <c r="D46"/>
      <c r="E46"/>
      <c r="I46" s="21">
        <f t="shared" si="0"/>
        <v>0</v>
      </c>
    </row>
    <row r="47" spans="1:9" x14ac:dyDescent="0.25">
      <c r="D47"/>
      <c r="E47"/>
      <c r="I47" s="21">
        <f t="shared" si="0"/>
        <v>0</v>
      </c>
    </row>
    <row r="48" spans="1:9" x14ac:dyDescent="0.25">
      <c r="D48"/>
      <c r="E48"/>
      <c r="I48" s="21">
        <f t="shared" si="0"/>
        <v>0</v>
      </c>
    </row>
    <row r="49" spans="4:9" x14ac:dyDescent="0.25">
      <c r="D49"/>
      <c r="E49"/>
      <c r="I49" s="21">
        <f t="shared" si="0"/>
        <v>0</v>
      </c>
    </row>
    <row r="50" spans="4:9" x14ac:dyDescent="0.25">
      <c r="D50"/>
      <c r="E50"/>
      <c r="I50" s="21">
        <f t="shared" si="0"/>
        <v>0</v>
      </c>
    </row>
    <row r="51" spans="4:9" x14ac:dyDescent="0.25">
      <c r="D51"/>
      <c r="E51"/>
      <c r="I51" s="21">
        <f t="shared" si="0"/>
        <v>0</v>
      </c>
    </row>
    <row r="52" spans="4:9" x14ac:dyDescent="0.25">
      <c r="D52"/>
      <c r="E52"/>
      <c r="I52" s="21">
        <f t="shared" si="0"/>
        <v>0</v>
      </c>
    </row>
    <row r="53" spans="4:9" x14ac:dyDescent="0.25">
      <c r="D53"/>
      <c r="E53"/>
      <c r="I53" s="21">
        <f t="shared" si="0"/>
        <v>0</v>
      </c>
    </row>
    <row r="54" spans="4:9" x14ac:dyDescent="0.25">
      <c r="D54"/>
      <c r="E54"/>
      <c r="I54" s="21">
        <f t="shared" si="0"/>
        <v>0</v>
      </c>
    </row>
    <row r="55" spans="4:9" x14ac:dyDescent="0.25">
      <c r="D55"/>
      <c r="E55"/>
      <c r="I55" s="21">
        <f t="shared" si="0"/>
        <v>0</v>
      </c>
    </row>
    <row r="56" spans="4:9" x14ac:dyDescent="0.25">
      <c r="D56"/>
      <c r="E56"/>
      <c r="I56" s="21">
        <f t="shared" si="0"/>
        <v>0</v>
      </c>
    </row>
    <row r="57" spans="4:9" x14ac:dyDescent="0.25">
      <c r="D57"/>
      <c r="E57"/>
      <c r="I57" s="21">
        <f t="shared" si="0"/>
        <v>0</v>
      </c>
    </row>
    <row r="58" spans="4:9" x14ac:dyDescent="0.25">
      <c r="D58"/>
      <c r="E58"/>
      <c r="I58" s="21">
        <f t="shared" si="0"/>
        <v>0</v>
      </c>
    </row>
    <row r="59" spans="4:9" x14ac:dyDescent="0.25">
      <c r="D59"/>
      <c r="E59"/>
      <c r="I59" s="21">
        <f t="shared" si="0"/>
        <v>0</v>
      </c>
    </row>
    <row r="60" spans="4:9" x14ac:dyDescent="0.25">
      <c r="D60"/>
      <c r="E60"/>
      <c r="I60" s="21">
        <f t="shared" si="0"/>
        <v>0</v>
      </c>
    </row>
    <row r="61" spans="4:9" x14ac:dyDescent="0.25">
      <c r="D61"/>
      <c r="E61"/>
      <c r="I61" s="21">
        <f t="shared" si="0"/>
        <v>0</v>
      </c>
    </row>
    <row r="62" spans="4:9" x14ac:dyDescent="0.25">
      <c r="D62"/>
      <c r="E62"/>
      <c r="I62" s="21">
        <f t="shared" si="0"/>
        <v>0</v>
      </c>
    </row>
    <row r="63" spans="4:9" x14ac:dyDescent="0.25">
      <c r="D63"/>
      <c r="E63"/>
      <c r="I63" s="21">
        <f t="shared" si="0"/>
        <v>0</v>
      </c>
    </row>
    <row r="64" spans="4:9" x14ac:dyDescent="0.25">
      <c r="D64"/>
      <c r="E64"/>
      <c r="I64" s="21">
        <f t="shared" si="0"/>
        <v>0</v>
      </c>
    </row>
    <row r="65" spans="4:9" x14ac:dyDescent="0.25">
      <c r="D65"/>
      <c r="E65"/>
      <c r="I65" s="21">
        <f t="shared" si="0"/>
        <v>0</v>
      </c>
    </row>
    <row r="66" spans="4:9" x14ac:dyDescent="0.25">
      <c r="D66"/>
      <c r="E66"/>
      <c r="I66" s="21">
        <f t="shared" ref="I66:I104" si="1">IF(C66=0,G66)</f>
        <v>0</v>
      </c>
    </row>
    <row r="67" spans="4:9" x14ac:dyDescent="0.25">
      <c r="D67"/>
      <c r="E67"/>
      <c r="I67" s="21">
        <f t="shared" si="1"/>
        <v>0</v>
      </c>
    </row>
    <row r="68" spans="4:9" x14ac:dyDescent="0.25">
      <c r="D68"/>
      <c r="E68"/>
      <c r="I68" s="21">
        <f t="shared" si="1"/>
        <v>0</v>
      </c>
    </row>
    <row r="69" spans="4:9" x14ac:dyDescent="0.25">
      <c r="D69"/>
      <c r="E69"/>
      <c r="I69" s="21">
        <f t="shared" si="1"/>
        <v>0</v>
      </c>
    </row>
    <row r="70" spans="4:9" x14ac:dyDescent="0.25">
      <c r="D70"/>
      <c r="E70"/>
      <c r="I70" s="21">
        <f t="shared" si="1"/>
        <v>0</v>
      </c>
    </row>
    <row r="71" spans="4:9" x14ac:dyDescent="0.25">
      <c r="D71"/>
      <c r="E71"/>
      <c r="I71" s="21">
        <f t="shared" si="1"/>
        <v>0</v>
      </c>
    </row>
    <row r="72" spans="4:9" x14ac:dyDescent="0.25">
      <c r="D72"/>
      <c r="E72"/>
      <c r="I72" s="21">
        <f t="shared" si="1"/>
        <v>0</v>
      </c>
    </row>
    <row r="73" spans="4:9" x14ac:dyDescent="0.25">
      <c r="D73"/>
      <c r="E73"/>
      <c r="I73" s="21">
        <f t="shared" si="1"/>
        <v>0</v>
      </c>
    </row>
    <row r="74" spans="4:9" x14ac:dyDescent="0.25">
      <c r="D74"/>
      <c r="E74"/>
      <c r="I74" s="21">
        <f t="shared" si="1"/>
        <v>0</v>
      </c>
    </row>
    <row r="75" spans="4:9" x14ac:dyDescent="0.25">
      <c r="D75"/>
      <c r="E75"/>
      <c r="I75" s="21">
        <f t="shared" si="1"/>
        <v>0</v>
      </c>
    </row>
    <row r="76" spans="4:9" x14ac:dyDescent="0.25">
      <c r="D76"/>
      <c r="E76"/>
      <c r="I76" s="21">
        <f t="shared" si="1"/>
        <v>0</v>
      </c>
    </row>
    <row r="77" spans="4:9" x14ac:dyDescent="0.25">
      <c r="D77"/>
      <c r="E77"/>
      <c r="I77" s="21">
        <f t="shared" si="1"/>
        <v>0</v>
      </c>
    </row>
    <row r="78" spans="4:9" x14ac:dyDescent="0.25">
      <c r="D78"/>
      <c r="E78"/>
      <c r="I78" s="21">
        <f t="shared" si="1"/>
        <v>0</v>
      </c>
    </row>
    <row r="79" spans="4:9" x14ac:dyDescent="0.25">
      <c r="D79"/>
      <c r="E79"/>
      <c r="I79" s="21">
        <f t="shared" si="1"/>
        <v>0</v>
      </c>
    </row>
    <row r="80" spans="4:9" x14ac:dyDescent="0.25">
      <c r="D80"/>
      <c r="E80"/>
      <c r="I80" s="21">
        <f t="shared" si="1"/>
        <v>0</v>
      </c>
    </row>
    <row r="81" spans="4:9" x14ac:dyDescent="0.25">
      <c r="D81"/>
      <c r="E81"/>
      <c r="I81" s="21">
        <f t="shared" si="1"/>
        <v>0</v>
      </c>
    </row>
    <row r="82" spans="4:9" x14ac:dyDescent="0.25">
      <c r="D82"/>
      <c r="E82"/>
      <c r="I82" s="21">
        <f t="shared" si="1"/>
        <v>0</v>
      </c>
    </row>
    <row r="83" spans="4:9" x14ac:dyDescent="0.25">
      <c r="D83"/>
      <c r="E83"/>
      <c r="I83" s="21">
        <f t="shared" si="1"/>
        <v>0</v>
      </c>
    </row>
    <row r="84" spans="4:9" x14ac:dyDescent="0.25">
      <c r="D84"/>
      <c r="E84"/>
      <c r="I84" s="21">
        <f t="shared" si="1"/>
        <v>0</v>
      </c>
    </row>
    <row r="85" spans="4:9" x14ac:dyDescent="0.25">
      <c r="D85"/>
      <c r="E85"/>
      <c r="I85" s="21">
        <f t="shared" si="1"/>
        <v>0</v>
      </c>
    </row>
    <row r="86" spans="4:9" x14ac:dyDescent="0.25">
      <c r="D86"/>
      <c r="E86"/>
      <c r="I86" s="21">
        <f t="shared" si="1"/>
        <v>0</v>
      </c>
    </row>
    <row r="87" spans="4:9" x14ac:dyDescent="0.25">
      <c r="D87"/>
      <c r="E87"/>
      <c r="I87" s="21">
        <f t="shared" si="1"/>
        <v>0</v>
      </c>
    </row>
    <row r="88" spans="4:9" x14ac:dyDescent="0.25">
      <c r="D88"/>
      <c r="E88"/>
      <c r="I88" s="21">
        <f t="shared" si="1"/>
        <v>0</v>
      </c>
    </row>
    <row r="89" spans="4:9" x14ac:dyDescent="0.25">
      <c r="D89"/>
      <c r="E89"/>
      <c r="I89" s="21">
        <f t="shared" si="1"/>
        <v>0</v>
      </c>
    </row>
    <row r="90" spans="4:9" x14ac:dyDescent="0.25">
      <c r="D90"/>
      <c r="E90"/>
      <c r="I90" s="21">
        <f t="shared" si="1"/>
        <v>0</v>
      </c>
    </row>
    <row r="91" spans="4:9" x14ac:dyDescent="0.25">
      <c r="D91"/>
      <c r="E91"/>
      <c r="I91" s="21">
        <f t="shared" si="1"/>
        <v>0</v>
      </c>
    </row>
    <row r="92" spans="4:9" x14ac:dyDescent="0.25">
      <c r="D92"/>
      <c r="E92"/>
      <c r="I92" s="21">
        <f t="shared" si="1"/>
        <v>0</v>
      </c>
    </row>
    <row r="93" spans="4:9" x14ac:dyDescent="0.25">
      <c r="D93"/>
      <c r="E93"/>
      <c r="I93" s="21">
        <f t="shared" si="1"/>
        <v>0</v>
      </c>
    </row>
    <row r="94" spans="4:9" x14ac:dyDescent="0.25">
      <c r="D94"/>
      <c r="E94"/>
      <c r="I94" s="21">
        <f t="shared" si="1"/>
        <v>0</v>
      </c>
    </row>
    <row r="95" spans="4:9" x14ac:dyDescent="0.25">
      <c r="D95"/>
      <c r="E95"/>
      <c r="I95" s="21">
        <f t="shared" si="1"/>
        <v>0</v>
      </c>
    </row>
    <row r="96" spans="4:9" x14ac:dyDescent="0.25">
      <c r="D96"/>
      <c r="E96"/>
      <c r="I96" s="21">
        <f t="shared" si="1"/>
        <v>0</v>
      </c>
    </row>
    <row r="97" spans="4:9" x14ac:dyDescent="0.25">
      <c r="D97"/>
      <c r="E97"/>
      <c r="I97" s="21">
        <f t="shared" si="1"/>
        <v>0</v>
      </c>
    </row>
    <row r="98" spans="4:9" x14ac:dyDescent="0.25">
      <c r="D98"/>
      <c r="E98"/>
      <c r="I98" s="21">
        <f t="shared" si="1"/>
        <v>0</v>
      </c>
    </row>
    <row r="99" spans="4:9" x14ac:dyDescent="0.25">
      <c r="D99"/>
      <c r="E99"/>
      <c r="I99" s="21">
        <f t="shared" si="1"/>
        <v>0</v>
      </c>
    </row>
    <row r="100" spans="4:9" x14ac:dyDescent="0.25">
      <c r="D100"/>
      <c r="E100"/>
      <c r="I100" s="21">
        <f t="shared" si="1"/>
        <v>0</v>
      </c>
    </row>
    <row r="101" spans="4:9" x14ac:dyDescent="0.25">
      <c r="D101"/>
      <c r="E101"/>
      <c r="I101" s="21">
        <f t="shared" si="1"/>
        <v>0</v>
      </c>
    </row>
    <row r="102" spans="4:9" x14ac:dyDescent="0.25">
      <c r="D102"/>
      <c r="E102"/>
      <c r="I102" s="21">
        <f t="shared" si="1"/>
        <v>0</v>
      </c>
    </row>
    <row r="103" spans="4:9" x14ac:dyDescent="0.25">
      <c r="D103"/>
      <c r="E103"/>
      <c r="I103" s="21">
        <f t="shared" si="1"/>
        <v>0</v>
      </c>
    </row>
    <row r="104" spans="4:9" x14ac:dyDescent="0.25">
      <c r="D104"/>
      <c r="E104"/>
      <c r="I104" s="21">
        <f t="shared" si="1"/>
        <v>0</v>
      </c>
    </row>
    <row r="105" spans="4:9" x14ac:dyDescent="0.25">
      <c r="D105"/>
      <c r="E105"/>
    </row>
  </sheetData>
  <mergeCells count="26">
    <mergeCell ref="A1:B1"/>
    <mergeCell ref="C1:G1"/>
    <mergeCell ref="A2:B2"/>
    <mergeCell ref="C2:G2"/>
    <mergeCell ref="A3:B3"/>
    <mergeCell ref="C3:G3"/>
    <mergeCell ref="A10:B10"/>
    <mergeCell ref="A4:B4"/>
    <mergeCell ref="C4:G4"/>
    <mergeCell ref="A5:B5"/>
    <mergeCell ref="D5:G5"/>
    <mergeCell ref="A6:B6"/>
    <mergeCell ref="C6:G6"/>
    <mergeCell ref="A7:B7"/>
    <mergeCell ref="C7:G7"/>
    <mergeCell ref="A8:B8"/>
    <mergeCell ref="C8:G8"/>
    <mergeCell ref="C9:G9"/>
    <mergeCell ref="A39:G39"/>
    <mergeCell ref="A40:G40"/>
    <mergeCell ref="A33:G33"/>
    <mergeCell ref="A34:G34"/>
    <mergeCell ref="A35:G35"/>
    <mergeCell ref="A36:G36"/>
    <mergeCell ref="A37:G37"/>
    <mergeCell ref="A38:G38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Header>&amp;LPříloha č. 3 – vymezení předpokládaných okruhů zimní údržby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14</vt:i4>
      </vt:variant>
    </vt:vector>
  </HeadingPairs>
  <TitlesOfParts>
    <vt:vector size="28" baseType="lpstr">
      <vt:lpstr>Přehled okruhů</vt:lpstr>
      <vt:lpstr>CH39D-FR</vt:lpstr>
      <vt:lpstr>CH45D-JI</vt:lpstr>
      <vt:lpstr>CH47D-JI</vt:lpstr>
      <vt:lpstr>CH49D-LB</vt:lpstr>
      <vt:lpstr>CH50D-NB</vt:lpstr>
      <vt:lpstr>Z3D-NB</vt:lpstr>
      <vt:lpstr>Z6D-SO</vt:lpstr>
      <vt:lpstr>Z11D-NB</vt:lpstr>
      <vt:lpstr>Z16D-LB</vt:lpstr>
      <vt:lpstr>Z17D-LB</vt:lpstr>
      <vt:lpstr>Z28D-NV</vt:lpstr>
      <vt:lpstr>Z32D-TU</vt:lpstr>
      <vt:lpstr>Z33D-JI</vt:lpstr>
      <vt:lpstr>'CH39D-FR'!Oblast_tisku</vt:lpstr>
      <vt:lpstr>'CH45D-JI'!Oblast_tisku</vt:lpstr>
      <vt:lpstr>'CH47D-JI'!Oblast_tisku</vt:lpstr>
      <vt:lpstr>'CH49D-LB'!Oblast_tisku</vt:lpstr>
      <vt:lpstr>'CH50D-NB'!Oblast_tisku</vt:lpstr>
      <vt:lpstr>'Z11D-NB'!Oblast_tisku</vt:lpstr>
      <vt:lpstr>'Z16D-LB'!Oblast_tisku</vt:lpstr>
      <vt:lpstr>'Z17D-LB'!Oblast_tisku</vt:lpstr>
      <vt:lpstr>'Z28D-NV'!Oblast_tisku</vt:lpstr>
      <vt:lpstr>'Z32D-TU'!Oblast_tisku</vt:lpstr>
      <vt:lpstr>'Z33D-JI'!Oblast_tisku</vt:lpstr>
      <vt:lpstr>'Z3D-NB'!Oblast_tisku</vt:lpstr>
      <vt:lpstr>'Z6D-SO'!Oblast_tisku</vt:lpstr>
      <vt:lpstr>'Z16D-LB'!Z16_1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Šén</dc:creator>
  <cp:lastModifiedBy>Denis Tomáš, Silnice LK a.s.</cp:lastModifiedBy>
  <cp:lastPrinted>2015-11-02T13:49:41Z</cp:lastPrinted>
  <dcterms:created xsi:type="dcterms:W3CDTF">2015-10-05T21:23:54Z</dcterms:created>
  <dcterms:modified xsi:type="dcterms:W3CDTF">2019-07-29T11:45:17Z</dcterms:modified>
</cp:coreProperties>
</file>