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HP\Dropbox\VIKI\VO_PPA\výzva 65\PD strekov\nové vo\"/>
    </mc:Choice>
  </mc:AlternateContent>
  <xr:revisionPtr revIDLastSave="0" documentId="13_ncr:1_{77443833-F37F-46EE-8CE0-D0ED21D6FC60}" xr6:coauthVersionLast="47" xr6:coauthVersionMax="47" xr10:uidLastSave="{00000000-0000-0000-0000-000000000000}"/>
  <bookViews>
    <workbookView xWindow="-118" yWindow="-118" windowWidth="25370" windowHeight="13667" activeTab="3" xr2:uid="{00000000-000D-0000-FFFF-FFFF00000000}"/>
  </bookViews>
  <sheets>
    <sheet name="Plošný mulšovač obojstranný" sheetId="4" r:id="rId1"/>
    <sheet name="Tunelový orezávač letorastov" sheetId="19" r:id="rId2"/>
    <sheet name="Vyväzovač letorastov" sheetId="13" r:id="rId3"/>
    <sheet name="Cena" sheetId="11" r:id="rId4"/>
    <sheet name="Pokyny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1" l="1"/>
  <c r="G25" i="19"/>
  <c r="G24" i="13"/>
  <c r="G21" i="4"/>
  <c r="G26" i="19" l="1"/>
  <c r="G27" i="19" s="1"/>
  <c r="G26" i="13"/>
  <c r="G22" i="4"/>
  <c r="G23" i="4" s="1"/>
  <c r="G25" i="13"/>
</calcChain>
</file>

<file path=xl/sharedStrings.xml><?xml version="1.0" encoding="utf-8"?>
<sst xmlns="http://schemas.openxmlformats.org/spreadsheetml/2006/main" count="194" uniqueCount="92">
  <si>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</si>
  <si>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</si>
  <si>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</si>
  <si>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</si>
  <si>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</si>
  <si>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</si>
  <si>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</si>
  <si>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</si>
  <si>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</si>
  <si>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</si>
  <si>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</si>
  <si>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</si>
  <si>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</si>
  <si>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</si>
  <si>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</si>
  <si>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</si>
  <si>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</si>
  <si>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</si>
  <si>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</si>
  <si>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</si>
  <si>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</si>
  <si>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2.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</si>
  <si>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</si>
  <si>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</si>
  <si>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</si>
  <si>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</si>
  <si>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</si>
  <si>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</si>
  <si>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</si>
  <si>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</si>
  <si>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Príloha č. 2</t>
  </si>
  <si>
    <t>P.č.</t>
  </si>
  <si>
    <t>Názov</t>
  </si>
  <si>
    <t>cena bez DPH</t>
  </si>
  <si>
    <t>Cena celkom</t>
  </si>
  <si>
    <t>Potvrdenie údajov o ponúkanom tovare/zariadení oprávneným zástupcom uchádzača</t>
  </si>
  <si>
    <t>Názov a adresa uchádzača:</t>
  </si>
  <si>
    <t>Dňa:</t>
  </si>
  <si>
    <t>Meno, podpis razítko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</si>
  <si>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</si>
  <si>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</si>
  <si>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</si>
  <si>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</si>
  <si>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</si>
  <si>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vybavenosť oproti požiadavke obstarávateľa. Zároveň uchádzač ceny jednotlivých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</si>
  <si>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</si>
  <si>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</si>
  <si>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</si>
  <si>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</si>
  <si>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</si>
  <si>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kg</t>
  </si>
  <si>
    <t>Sumár strojov</t>
  </si>
  <si>
    <t>Stroje</t>
  </si>
  <si>
    <t>mm</t>
  </si>
  <si>
    <t xml:space="preserve">    Uchádzačom vyplnená technická špecifikácia ako aj sumár stroje  musia byť </t>
  </si>
  <si>
    <t>cm</t>
  </si>
  <si>
    <t>Pracovný záber</t>
  </si>
  <si>
    <t>3.</t>
  </si>
  <si>
    <t>Hmotnosť</t>
  </si>
  <si>
    <t>Príloha č. 3</t>
  </si>
  <si>
    <r>
      <rPr>
        <b/>
        <sz val="12"/>
        <color indexed="8"/>
        <rFont val="Calibri"/>
        <family val="2"/>
        <charset val="238"/>
      </rPr>
      <t>Technická špecifikácia technológie</t>
    </r>
    <r>
      <rPr>
        <sz val="12"/>
        <color indexed="8"/>
        <rFont val="Calibri"/>
        <family val="2"/>
        <charset val="238"/>
      </rPr>
      <t xml:space="preserve">:  Viď prílohy   č.  1 až č. 11  t.j.  ( všeobecná špecifikácia </t>
    </r>
  </si>
  <si>
    <t xml:space="preserve">    predmetov zákazky prevedie do sumarizačnej tabuľky – Sumár stroje - Príloha č. 12. </t>
  </si>
  <si>
    <t xml:space="preserve">    V systéme JOSEPHINE uchádzač  predkladá cenu celkom resp. sumár Príloh č. 1 až  č. 11   </t>
  </si>
  <si>
    <t>Plošný mulčovač obojstranný</t>
  </si>
  <si>
    <t>Rozmer</t>
  </si>
  <si>
    <t>Kĺbový hriadeľ</t>
  </si>
  <si>
    <t>Bočný mulčovač - počet kaziet 16+16</t>
  </si>
  <si>
    <t>Výška pracovného záberu</t>
  </si>
  <si>
    <t>Autonómna nezávislá hydraulika s chladením</t>
  </si>
  <si>
    <t>Tunelový orezávač letorastov</t>
  </si>
  <si>
    <t>Mechanické vysúvanie</t>
  </si>
  <si>
    <t>Hydraulické naklápanie</t>
  </si>
  <si>
    <t>Pracovný záber hornej lišty</t>
  </si>
  <si>
    <t>Zubový hydromotor, bezúdržbové ložiská</t>
  </si>
  <si>
    <t>Mechanické nastavenie uhlu zvislých líšt</t>
  </si>
  <si>
    <t>Nosný stĺpik s dvojčinným valcom</t>
  </si>
  <si>
    <t>Zabudovaný zdvihový rám</t>
  </si>
  <si>
    <t>Zachycovacia doska</t>
  </si>
  <si>
    <t>Trojboodový záves</t>
  </si>
  <si>
    <t>Odstavné nohy</t>
  </si>
  <si>
    <t>Pracovný záber zvislých líšt</t>
  </si>
  <si>
    <t>Vyväzovač letorastov</t>
  </si>
  <si>
    <t>Pohon pásu hydraulický</t>
  </si>
  <si>
    <t>Potrebné hydraulické okruhy 1 jednočinná 20l/min 1 vývod</t>
  </si>
  <si>
    <t>Tyčový zásobník</t>
  </si>
  <si>
    <t>Orezávač na vrchu</t>
  </si>
  <si>
    <t>Nájazdová poistka</t>
  </si>
  <si>
    <t>Dĺžka pásu</t>
  </si>
  <si>
    <t>Predný stĺpik</t>
  </si>
  <si>
    <t>Predný 3 bodový záves</t>
  </si>
  <si>
    <t>Navájací bubon</t>
  </si>
  <si>
    <t>Príloha č.4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</si>
</sst>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7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9"/>
      <name val="Arial"/>
      <family val="2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Alignment="1">
      <alignment horizontal="justify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justify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justify"/>
    </xf>
    <xf numFmtId="0" fontId="1" fillId="0" borderId="20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3" fillId="0" borderId="22" xfId="0" applyFont="1" applyBorder="1"/>
    <xf numFmtId="0" fontId="3" fillId="0" borderId="20" xfId="0" applyFont="1" applyBorder="1" applyAlignment="1">
      <alignment horizontal="justify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justify"/>
    </xf>
    <xf numFmtId="0" fontId="1" fillId="0" borderId="24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44" fontId="1" fillId="4" borderId="18" xfId="0" applyNumberFormat="1" applyFont="1" applyFill="1" applyBorder="1" applyAlignment="1">
      <alignment horizontal="center"/>
    </xf>
    <xf numFmtId="44" fontId="5" fillId="4" borderId="30" xfId="0" applyNumberFormat="1" applyFont="1" applyFill="1" applyBorder="1" applyAlignment="1">
      <alignment horizontal="center"/>
    </xf>
    <xf numFmtId="44" fontId="5" fillId="4" borderId="31" xfId="0" applyNumberFormat="1" applyFont="1" applyFill="1" applyBorder="1" applyAlignment="1">
      <alignment horizontal="center"/>
    </xf>
    <xf numFmtId="8" fontId="5" fillId="4" borderId="3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0" fillId="0" borderId="33" xfId="0" applyBorder="1"/>
    <xf numFmtId="0" fontId="0" fillId="0" borderId="35" xfId="0" applyBorder="1"/>
    <xf numFmtId="0" fontId="0" fillId="0" borderId="36" xfId="0" applyBorder="1"/>
    <xf numFmtId="0" fontId="0" fillId="0" borderId="32" xfId="0" applyBorder="1"/>
    <xf numFmtId="0" fontId="5" fillId="0" borderId="32" xfId="0" applyFont="1" applyBorder="1"/>
    <xf numFmtId="0" fontId="5" fillId="0" borderId="37" xfId="0" applyFont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" fillId="4" borderId="33" xfId="0" applyFont="1" applyFill="1" applyBorder="1" applyAlignment="1">
      <alignment horizontal="center"/>
    </xf>
    <xf numFmtId="1" fontId="1" fillId="0" borderId="38" xfId="0" applyNumberFormat="1" applyFont="1" applyBorder="1" applyAlignment="1">
      <alignment horizontal="center"/>
    </xf>
    <xf numFmtId="0" fontId="1" fillId="0" borderId="39" xfId="0" applyFont="1" applyBorder="1" applyAlignment="1">
      <alignment horizontal="justify"/>
    </xf>
    <xf numFmtId="0" fontId="1" fillId="0" borderId="39" xfId="0" applyFont="1" applyBorder="1" applyAlignment="1">
      <alignment horizontal="center"/>
    </xf>
    <xf numFmtId="1" fontId="1" fillId="0" borderId="40" xfId="0" applyNumberFormat="1" applyFont="1" applyBorder="1" applyAlignment="1">
      <alignment horizontal="center"/>
    </xf>
    <xf numFmtId="0" fontId="1" fillId="0" borderId="41" xfId="0" applyFont="1" applyBorder="1" applyAlignment="1">
      <alignment horizontal="justify"/>
    </xf>
    <xf numFmtId="0" fontId="1" fillId="0" borderId="41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0" fillId="0" borderId="0" xfId="0" applyFont="1"/>
    <xf numFmtId="0" fontId="12" fillId="0" borderId="13" xfId="0" applyFont="1" applyBorder="1"/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justify"/>
    </xf>
    <xf numFmtId="3" fontId="12" fillId="0" borderId="2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3" fontId="12" fillId="0" borderId="1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2" fillId="0" borderId="0" xfId="0" applyFont="1" applyAlignment="1">
      <alignment horizontal="justify"/>
    </xf>
    <xf numFmtId="0" fontId="1" fillId="4" borderId="34" xfId="0" applyFont="1" applyFill="1" applyBorder="1" applyAlignment="1">
      <alignment horizontal="center"/>
    </xf>
    <xf numFmtId="0" fontId="12" fillId="0" borderId="24" xfId="0" applyFont="1" applyBorder="1" applyAlignment="1">
      <alignment horizontal="justify"/>
    </xf>
    <xf numFmtId="0" fontId="12" fillId="0" borderId="15" xfId="0" applyFont="1" applyBorder="1" applyAlignment="1">
      <alignment horizontal="justify"/>
    </xf>
    <xf numFmtId="0" fontId="1" fillId="0" borderId="27" xfId="0" applyFont="1" applyBorder="1" applyAlignment="1">
      <alignment horizontal="justify"/>
    </xf>
    <xf numFmtId="0" fontId="1" fillId="4" borderId="49" xfId="0" applyFont="1" applyFill="1" applyBorder="1" applyAlignment="1">
      <alignment horizontal="center"/>
    </xf>
    <xf numFmtId="0" fontId="1" fillId="4" borderId="50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3" fontId="12" fillId="0" borderId="52" xfId="0" applyNumberFormat="1" applyFont="1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3" borderId="47" xfId="0" applyFont="1" applyFill="1" applyBorder="1" applyAlignment="1">
      <alignment horizontal="center" wrapText="1"/>
    </xf>
    <xf numFmtId="0" fontId="5" fillId="3" borderId="48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3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0" fontId="1" fillId="5" borderId="0" xfId="0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0" borderId="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5" borderId="20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opLeftCell="A16" workbookViewId="0">
      <selection activeCell="E42" sqref="A38:G42"/>
    </sheetView>
  </sheetViews>
  <sheetFormatPr defaultRowHeight="12.45" x14ac:dyDescent="0.2"/>
  <cols>
    <col min="1" max="1" width="2.5" customWidth="1"/>
    <col min="2" max="2" width="41.75" customWidth="1"/>
    <col min="3" max="3" width="7" customWidth="1"/>
    <col min="4" max="4" width="8.375" customWidth="1"/>
    <col min="5" max="5" width="8.875" customWidth="1"/>
    <col min="6" max="6" width="7.5" customWidth="1"/>
    <col min="7" max="7" width="9.875" customWidth="1"/>
  </cols>
  <sheetData>
    <row r="1" spans="1:7" ht="17.7" x14ac:dyDescent="0.3">
      <c r="A1" s="101" t="s">
        <v>52</v>
      </c>
      <c r="B1" s="101"/>
      <c r="C1" s="17"/>
      <c r="D1" s="17"/>
      <c r="E1" s="1"/>
      <c r="F1" s="1"/>
      <c r="G1" s="1" t="s">
        <v>29</v>
      </c>
    </row>
    <row r="2" spans="1:7" x14ac:dyDescent="0.2">
      <c r="A2" s="1"/>
      <c r="B2" s="1"/>
      <c r="C2" s="1"/>
      <c r="D2" s="1"/>
      <c r="E2" s="1"/>
      <c r="F2" s="1"/>
      <c r="G2" s="1"/>
    </row>
    <row r="3" spans="1:7" ht="15.05" x14ac:dyDescent="0.25">
      <c r="A3" s="102" t="s">
        <v>19</v>
      </c>
      <c r="B3" s="102"/>
      <c r="C3" s="102"/>
      <c r="D3" s="102"/>
      <c r="E3" s="102"/>
      <c r="F3" s="102"/>
      <c r="G3" s="102"/>
    </row>
    <row r="4" spans="1:7" ht="13.1" thickBot="1" x14ac:dyDescent="0.25">
      <c r="A4" s="103"/>
      <c r="B4" s="103"/>
      <c r="C4" s="103"/>
      <c r="D4" s="103"/>
      <c r="E4" s="103"/>
      <c r="F4" s="103"/>
      <c r="G4" s="103"/>
    </row>
    <row r="5" spans="1:7" ht="21.6" thickBot="1" x14ac:dyDescent="0.25">
      <c r="A5" s="104" t="s">
        <v>0</v>
      </c>
      <c r="B5" s="105"/>
      <c r="C5" s="14" t="s">
        <v>11</v>
      </c>
      <c r="D5" s="15" t="s">
        <v>4</v>
      </c>
      <c r="E5" s="15" t="s">
        <v>5</v>
      </c>
      <c r="F5" s="16" t="s">
        <v>6</v>
      </c>
      <c r="G5" s="8" t="s">
        <v>8</v>
      </c>
    </row>
    <row r="6" spans="1:7" x14ac:dyDescent="0.2">
      <c r="A6" s="55" t="s">
        <v>23</v>
      </c>
      <c r="B6" s="37" t="s">
        <v>63</v>
      </c>
      <c r="C6" s="39" t="s">
        <v>12</v>
      </c>
      <c r="D6" s="25"/>
      <c r="E6" s="24"/>
      <c r="F6" s="40">
        <v>1</v>
      </c>
      <c r="G6" s="30"/>
    </row>
    <row r="7" spans="1:7" x14ac:dyDescent="0.2">
      <c r="A7" s="7"/>
      <c r="B7" s="23" t="s">
        <v>64</v>
      </c>
      <c r="C7" s="24" t="s">
        <v>53</v>
      </c>
      <c r="D7" s="73">
        <v>1850</v>
      </c>
      <c r="E7" s="47"/>
      <c r="F7" s="29"/>
      <c r="G7" s="31"/>
    </row>
    <row r="8" spans="1:7" x14ac:dyDescent="0.2">
      <c r="A8" s="7"/>
      <c r="B8" s="23" t="s">
        <v>58</v>
      </c>
      <c r="C8" s="24" t="s">
        <v>50</v>
      </c>
      <c r="D8" s="29"/>
      <c r="E8" s="47">
        <v>700</v>
      </c>
      <c r="F8" s="29"/>
      <c r="G8" s="31"/>
    </row>
    <row r="9" spans="1:7" x14ac:dyDescent="0.2">
      <c r="A9" s="7"/>
      <c r="B9" s="23" t="s">
        <v>56</v>
      </c>
      <c r="C9" s="24" t="s">
        <v>55</v>
      </c>
      <c r="D9" s="29">
        <v>1850</v>
      </c>
      <c r="E9" s="47">
        <v>2650</v>
      </c>
      <c r="F9" s="29"/>
      <c r="G9" s="31"/>
    </row>
    <row r="10" spans="1:7" x14ac:dyDescent="0.2">
      <c r="A10" s="6"/>
      <c r="B10" s="26" t="s">
        <v>65</v>
      </c>
      <c r="C10" s="27"/>
      <c r="D10" s="27"/>
      <c r="E10" s="48"/>
      <c r="F10" s="50" t="s">
        <v>22</v>
      </c>
      <c r="G10" s="31"/>
    </row>
    <row r="11" spans="1:7" x14ac:dyDescent="0.2">
      <c r="A11" s="6"/>
      <c r="B11" s="26" t="s">
        <v>66</v>
      </c>
      <c r="C11" s="27"/>
      <c r="D11" s="27"/>
      <c r="E11" s="49"/>
      <c r="F11" s="50" t="s">
        <v>22</v>
      </c>
      <c r="G11" s="31"/>
    </row>
    <row r="12" spans="1:7" x14ac:dyDescent="0.2">
      <c r="A12" s="6"/>
      <c r="B12" s="26" t="s">
        <v>68</v>
      </c>
      <c r="C12" s="27"/>
      <c r="D12" s="27"/>
      <c r="E12" s="49"/>
      <c r="F12" s="50" t="s">
        <v>22</v>
      </c>
      <c r="G12" s="31"/>
    </row>
    <row r="13" spans="1:7" x14ac:dyDescent="0.2">
      <c r="A13" s="6"/>
      <c r="B13" s="26" t="s">
        <v>67</v>
      </c>
      <c r="C13" s="27" t="s">
        <v>55</v>
      </c>
      <c r="D13" s="27">
        <v>5</v>
      </c>
      <c r="E13" s="28">
        <v>9</v>
      </c>
      <c r="F13" s="50"/>
      <c r="G13" s="31"/>
    </row>
    <row r="14" spans="1:7" x14ac:dyDescent="0.2">
      <c r="A14" s="33"/>
      <c r="B14" s="34" t="s">
        <v>28</v>
      </c>
      <c r="C14" s="35"/>
      <c r="D14" s="35"/>
      <c r="E14" s="35"/>
      <c r="F14" s="50" t="s">
        <v>22</v>
      </c>
      <c r="G14" s="75"/>
    </row>
    <row r="15" spans="1:7" x14ac:dyDescent="0.2">
      <c r="A15" s="67"/>
      <c r="B15" s="68" t="s">
        <v>27</v>
      </c>
      <c r="C15" s="69"/>
      <c r="D15" s="69"/>
      <c r="E15" s="69"/>
      <c r="F15" s="50" t="s">
        <v>22</v>
      </c>
      <c r="G15" s="66"/>
    </row>
    <row r="16" spans="1:7" x14ac:dyDescent="0.2">
      <c r="A16" s="33"/>
      <c r="B16" s="34" t="s">
        <v>26</v>
      </c>
      <c r="C16" s="35"/>
      <c r="D16" s="35"/>
      <c r="E16" s="35"/>
      <c r="F16" s="36" t="s">
        <v>22</v>
      </c>
      <c r="G16" s="32"/>
    </row>
    <row r="17" spans="1:7" x14ac:dyDescent="0.2">
      <c r="A17" s="33"/>
      <c r="B17" s="34" t="s">
        <v>25</v>
      </c>
      <c r="C17" s="35"/>
      <c r="D17" s="35"/>
      <c r="E17" s="35"/>
      <c r="F17" s="36" t="s">
        <v>22</v>
      </c>
      <c r="G17" s="32"/>
    </row>
    <row r="18" spans="1:7" x14ac:dyDescent="0.2">
      <c r="A18" s="33"/>
      <c r="B18" s="34" t="s">
        <v>24</v>
      </c>
      <c r="C18" s="35"/>
      <c r="D18" s="35"/>
      <c r="E18" s="35"/>
      <c r="F18" s="36" t="s">
        <v>22</v>
      </c>
      <c r="G18" s="32"/>
    </row>
    <row r="19" spans="1:7" x14ac:dyDescent="0.2">
      <c r="A19" s="33"/>
      <c r="B19" s="38" t="s">
        <v>20</v>
      </c>
      <c r="C19" s="35"/>
      <c r="D19" s="35"/>
      <c r="E19" s="35"/>
      <c r="F19" s="36"/>
      <c r="G19" s="51"/>
    </row>
    <row r="20" spans="1:7" ht="13.1" thickBot="1" x14ac:dyDescent="0.25">
      <c r="A20" s="33"/>
      <c r="B20" s="34"/>
      <c r="C20" s="35"/>
      <c r="D20" s="35"/>
      <c r="E20" s="35"/>
      <c r="F20" s="36"/>
      <c r="G20" s="32"/>
    </row>
    <row r="21" spans="1:7" ht="13.75" thickBot="1" x14ac:dyDescent="0.3">
      <c r="A21" s="2"/>
      <c r="B21" s="10" t="s">
        <v>17</v>
      </c>
      <c r="C21" s="18"/>
      <c r="D21" s="18"/>
      <c r="E21" s="21"/>
      <c r="F21" s="21"/>
      <c r="G21" s="52">
        <f>G19</f>
        <v>0</v>
      </c>
    </row>
    <row r="22" spans="1:7" ht="13.75" thickBot="1" x14ac:dyDescent="0.3">
      <c r="A22" s="2"/>
      <c r="B22" s="11" t="s">
        <v>2</v>
      </c>
      <c r="C22" s="9"/>
      <c r="D22" s="9"/>
      <c r="E22" s="20"/>
      <c r="F22" s="20"/>
      <c r="G22" s="54">
        <f>G21*0.2</f>
        <v>0</v>
      </c>
    </row>
    <row r="23" spans="1:7" ht="13.75" thickBot="1" x14ac:dyDescent="0.3">
      <c r="A23" s="2"/>
      <c r="B23" s="12" t="s">
        <v>18</v>
      </c>
      <c r="C23" s="19"/>
      <c r="D23" s="19"/>
      <c r="E23" s="22"/>
      <c r="F23" s="22"/>
      <c r="G23" s="53">
        <f>SUM(G21:G22)</f>
        <v>0</v>
      </c>
    </row>
    <row r="24" spans="1:7" x14ac:dyDescent="0.2">
      <c r="A24" s="2"/>
      <c r="B24" s="106" t="s">
        <v>3</v>
      </c>
      <c r="C24" s="107"/>
      <c r="D24" s="107"/>
      <c r="E24" s="107"/>
      <c r="F24" s="107"/>
      <c r="G24" s="108"/>
    </row>
    <row r="25" spans="1:7" x14ac:dyDescent="0.2">
      <c r="A25" s="2"/>
      <c r="B25" s="109"/>
      <c r="C25" s="110"/>
      <c r="D25" s="110"/>
      <c r="E25" s="110"/>
      <c r="F25" s="110"/>
      <c r="G25" s="111"/>
    </row>
    <row r="26" spans="1:7" ht="13.1" x14ac:dyDescent="0.25">
      <c r="A26" s="2"/>
      <c r="B26" s="46"/>
      <c r="C26" s="42"/>
      <c r="D26" s="42"/>
      <c r="E26" s="44"/>
      <c r="F26" s="44"/>
      <c r="G26" s="43"/>
    </row>
    <row r="27" spans="1:7" ht="14.4" x14ac:dyDescent="0.25">
      <c r="A27" s="4"/>
      <c r="B27" s="45"/>
      <c r="C27" s="41"/>
      <c r="D27" s="99"/>
      <c r="E27" s="99"/>
      <c r="F27" s="99"/>
      <c r="G27" s="100"/>
    </row>
    <row r="28" spans="1:7" x14ac:dyDescent="0.2">
      <c r="A28" s="2"/>
      <c r="B28" s="13"/>
      <c r="C28" s="20"/>
      <c r="D28" s="20"/>
      <c r="E28" s="20"/>
      <c r="F28" s="20"/>
      <c r="G28" s="20"/>
    </row>
    <row r="29" spans="1:7" x14ac:dyDescent="0.2">
      <c r="A29" s="2"/>
      <c r="B29" s="95"/>
      <c r="C29" s="95"/>
      <c r="D29" s="95"/>
      <c r="E29" s="95"/>
      <c r="F29" s="95"/>
      <c r="G29" s="95"/>
    </row>
    <row r="30" spans="1:7" x14ac:dyDescent="0.2">
      <c r="A30" s="2"/>
      <c r="B30" s="5"/>
      <c r="C30" s="5"/>
      <c r="D30" s="5"/>
      <c r="E30" s="5"/>
      <c r="F30" s="5"/>
      <c r="G30" s="20"/>
    </row>
    <row r="31" spans="1:7" x14ac:dyDescent="0.2">
      <c r="A31" s="96" t="s">
        <v>1</v>
      </c>
      <c r="B31" s="96"/>
      <c r="C31" s="96"/>
      <c r="D31" s="96"/>
      <c r="E31" s="96"/>
      <c r="F31" s="96"/>
      <c r="G31" s="96"/>
    </row>
    <row r="32" spans="1:7" x14ac:dyDescent="0.2">
      <c r="A32" s="97" t="s">
        <v>9</v>
      </c>
      <c r="B32" s="97"/>
      <c r="C32" s="97"/>
      <c r="D32" s="97"/>
      <c r="E32" s="97"/>
      <c r="F32" s="97"/>
      <c r="G32" s="97"/>
    </row>
    <row r="33" spans="1:7" x14ac:dyDescent="0.2">
      <c r="A33" s="3" t="s">
        <v>10</v>
      </c>
      <c r="B33" s="3"/>
      <c r="C33" s="20"/>
      <c r="D33" s="20"/>
      <c r="E33" s="20"/>
      <c r="F33" s="20"/>
      <c r="G33" s="20"/>
    </row>
    <row r="34" spans="1:7" x14ac:dyDescent="0.2">
      <c r="A34" s="98"/>
      <c r="B34" s="98"/>
      <c r="C34" s="98"/>
      <c r="D34" s="98"/>
      <c r="E34" s="98"/>
      <c r="F34" s="98"/>
      <c r="G34" s="98"/>
    </row>
    <row r="35" spans="1:7" x14ac:dyDescent="0.2">
      <c r="A35" s="3"/>
      <c r="B35" s="3"/>
      <c r="C35" s="20"/>
      <c r="D35" s="20"/>
      <c r="E35" s="20"/>
      <c r="F35" s="20"/>
      <c r="G35" s="20"/>
    </row>
    <row r="36" spans="1:7" x14ac:dyDescent="0.2">
      <c r="A36" s="3" t="s">
        <v>7</v>
      </c>
      <c r="B36" s="3"/>
      <c r="C36" s="20"/>
      <c r="D36" s="20"/>
      <c r="E36" s="20"/>
      <c r="F36" s="20"/>
      <c r="G36" s="20"/>
    </row>
    <row r="37" spans="1:7" x14ac:dyDescent="0.2">
      <c r="A37" s="3"/>
      <c r="B37" s="3"/>
      <c r="C37" s="20"/>
      <c r="D37" s="20"/>
      <c r="E37" s="20"/>
      <c r="F37" s="20"/>
      <c r="G37" s="20"/>
    </row>
    <row r="38" spans="1:7" x14ac:dyDescent="0.2">
      <c r="A38" s="115"/>
      <c r="B38" s="115" t="s">
        <v>14</v>
      </c>
      <c r="C38" s="116"/>
      <c r="D38" s="116"/>
      <c r="E38" s="116"/>
      <c r="F38" s="116"/>
      <c r="G38" s="116"/>
    </row>
    <row r="39" spans="1:7" x14ac:dyDescent="0.2">
      <c r="A39" s="115"/>
      <c r="B39" s="115" t="s">
        <v>13</v>
      </c>
      <c r="C39" s="116"/>
      <c r="D39" s="116"/>
      <c r="E39" s="116"/>
      <c r="F39" s="116"/>
      <c r="G39" s="116"/>
    </row>
    <row r="40" spans="1:7" x14ac:dyDescent="0.2">
      <c r="A40" s="115"/>
      <c r="B40" s="115" t="s">
        <v>15</v>
      </c>
      <c r="C40" s="116"/>
      <c r="D40" s="116"/>
      <c r="E40" s="116"/>
      <c r="F40" s="116"/>
      <c r="G40" s="116"/>
    </row>
    <row r="41" spans="1:7" x14ac:dyDescent="0.2">
      <c r="A41" s="115"/>
      <c r="B41" s="115"/>
      <c r="C41" s="116"/>
      <c r="D41" s="116"/>
      <c r="E41" s="116"/>
      <c r="F41" s="116"/>
      <c r="G41" s="116"/>
    </row>
    <row r="42" spans="1:7" x14ac:dyDescent="0.2">
      <c r="A42" s="117"/>
      <c r="B42" s="117"/>
      <c r="C42" s="116"/>
      <c r="D42" s="116"/>
      <c r="E42" s="118" t="s">
        <v>16</v>
      </c>
      <c r="F42" s="118"/>
      <c r="G42" s="118"/>
    </row>
  </sheetData>
  <mergeCells count="12">
    <mergeCell ref="D27:G27"/>
    <mergeCell ref="A1:B1"/>
    <mergeCell ref="A3:G3"/>
    <mergeCell ref="A4:G4"/>
    <mergeCell ref="A5:B5"/>
    <mergeCell ref="B24:G25"/>
    <mergeCell ref="B29:G29"/>
    <mergeCell ref="A31:G31"/>
    <mergeCell ref="A32:G32"/>
    <mergeCell ref="A34:G34"/>
    <mergeCell ref="A42:B42"/>
    <mergeCell ref="E42:G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view="pageBreakPreview" zoomScale="60" zoomScaleNormal="100" workbookViewId="0">
      <selection activeCell="E46" sqref="A42:G46"/>
    </sheetView>
  </sheetViews>
  <sheetFormatPr defaultRowHeight="12.45" x14ac:dyDescent="0.2"/>
  <cols>
    <col min="1" max="1" width="3.375" customWidth="1"/>
    <col min="2" max="2" width="42.125" customWidth="1"/>
    <col min="3" max="3" width="7" customWidth="1"/>
    <col min="4" max="4" width="8.25" customWidth="1"/>
    <col min="5" max="5" width="9.75" customWidth="1"/>
    <col min="6" max="6" width="7.5" customWidth="1"/>
    <col min="7" max="7" width="9.875" customWidth="1"/>
  </cols>
  <sheetData>
    <row r="1" spans="1:7" ht="17.7" x14ac:dyDescent="0.3">
      <c r="A1" s="101" t="s">
        <v>52</v>
      </c>
      <c r="B1" s="101"/>
      <c r="C1" s="17"/>
      <c r="D1" s="17"/>
      <c r="E1" s="1"/>
      <c r="F1" s="1"/>
      <c r="G1" s="1" t="s">
        <v>30</v>
      </c>
    </row>
    <row r="2" spans="1:7" x14ac:dyDescent="0.2">
      <c r="A2" s="1"/>
      <c r="B2" s="1"/>
      <c r="C2" s="1"/>
      <c r="D2" s="1"/>
      <c r="E2" s="1"/>
      <c r="F2" s="1"/>
      <c r="G2" s="1"/>
    </row>
    <row r="3" spans="1:7" ht="15.05" x14ac:dyDescent="0.25">
      <c r="A3" s="102" t="s">
        <v>19</v>
      </c>
      <c r="B3" s="102"/>
      <c r="C3" s="102"/>
      <c r="D3" s="102"/>
      <c r="E3" s="102"/>
      <c r="F3" s="102"/>
      <c r="G3" s="102"/>
    </row>
    <row r="4" spans="1:7" ht="13.1" thickBot="1" x14ac:dyDescent="0.25">
      <c r="A4" s="103"/>
      <c r="B4" s="103"/>
      <c r="C4" s="103"/>
      <c r="D4" s="103"/>
      <c r="E4" s="103"/>
      <c r="F4" s="103"/>
      <c r="G4" s="103"/>
    </row>
    <row r="5" spans="1:7" ht="21.6" thickBot="1" x14ac:dyDescent="0.25">
      <c r="A5" s="104" t="s">
        <v>0</v>
      </c>
      <c r="B5" s="105"/>
      <c r="C5" s="14" t="s">
        <v>11</v>
      </c>
      <c r="D5" s="15" t="s">
        <v>4</v>
      </c>
      <c r="E5" s="15" t="s">
        <v>5</v>
      </c>
      <c r="F5" s="16" t="s">
        <v>6</v>
      </c>
      <c r="G5" s="8" t="s">
        <v>8</v>
      </c>
    </row>
    <row r="6" spans="1:7" x14ac:dyDescent="0.2">
      <c r="A6" s="55" t="s">
        <v>21</v>
      </c>
      <c r="B6" s="37" t="s">
        <v>69</v>
      </c>
      <c r="C6" s="39" t="s">
        <v>12</v>
      </c>
      <c r="D6" s="25"/>
      <c r="E6" s="24"/>
      <c r="F6" s="40">
        <v>1</v>
      </c>
      <c r="G6" s="30"/>
    </row>
    <row r="7" spans="1:7" x14ac:dyDescent="0.2">
      <c r="A7" s="7"/>
      <c r="B7" s="23" t="s">
        <v>70</v>
      </c>
      <c r="C7" s="24" t="s">
        <v>55</v>
      </c>
      <c r="D7" s="73">
        <v>40</v>
      </c>
      <c r="E7" s="47">
        <v>60</v>
      </c>
      <c r="F7" s="29"/>
      <c r="G7" s="31"/>
    </row>
    <row r="8" spans="1:7" x14ac:dyDescent="0.2">
      <c r="A8" s="7"/>
      <c r="B8" s="23" t="s">
        <v>71</v>
      </c>
      <c r="C8" s="24"/>
      <c r="D8" s="29"/>
      <c r="E8" s="47"/>
      <c r="F8" s="29" t="s">
        <v>22</v>
      </c>
      <c r="G8" s="31"/>
    </row>
    <row r="9" spans="1:7" x14ac:dyDescent="0.2">
      <c r="A9" s="6"/>
      <c r="B9" s="26" t="s">
        <v>73</v>
      </c>
      <c r="C9" s="27"/>
      <c r="D9" s="27"/>
      <c r="E9" s="48"/>
      <c r="F9" s="50" t="s">
        <v>22</v>
      </c>
      <c r="G9" s="31"/>
    </row>
    <row r="10" spans="1:7" x14ac:dyDescent="0.2">
      <c r="A10" s="6"/>
      <c r="B10" s="26" t="s">
        <v>74</v>
      </c>
      <c r="C10" s="27"/>
      <c r="D10" s="27"/>
      <c r="E10" s="49"/>
      <c r="F10" s="50" t="s">
        <v>22</v>
      </c>
      <c r="G10" s="31"/>
    </row>
    <row r="11" spans="1:7" x14ac:dyDescent="0.2">
      <c r="A11" s="6"/>
      <c r="B11" s="26" t="s">
        <v>75</v>
      </c>
      <c r="C11" s="27"/>
      <c r="D11" s="27"/>
      <c r="E11" s="49"/>
      <c r="F11" s="50" t="s">
        <v>22</v>
      </c>
      <c r="G11" s="31"/>
    </row>
    <row r="12" spans="1:7" x14ac:dyDescent="0.2">
      <c r="A12" s="6"/>
      <c r="B12" s="26" t="s">
        <v>76</v>
      </c>
      <c r="C12" s="27"/>
      <c r="D12" s="27"/>
      <c r="E12" s="28"/>
      <c r="F12" s="50" t="s">
        <v>22</v>
      </c>
      <c r="G12" s="31"/>
    </row>
    <row r="13" spans="1:7" x14ac:dyDescent="0.2">
      <c r="A13" s="6"/>
      <c r="B13" s="26" t="s">
        <v>77</v>
      </c>
      <c r="C13" s="27"/>
      <c r="D13" s="27"/>
      <c r="E13" s="28"/>
      <c r="F13" s="50" t="s">
        <v>22</v>
      </c>
      <c r="G13" s="31"/>
    </row>
    <row r="14" spans="1:7" x14ac:dyDescent="0.2">
      <c r="A14" s="6"/>
      <c r="B14" s="26" t="s">
        <v>78</v>
      </c>
      <c r="C14" s="27"/>
      <c r="D14" s="27"/>
      <c r="E14" s="28"/>
      <c r="F14" s="50" t="s">
        <v>22</v>
      </c>
      <c r="G14" s="31"/>
    </row>
    <row r="15" spans="1:7" x14ac:dyDescent="0.2">
      <c r="A15" s="70"/>
      <c r="B15" s="71" t="s">
        <v>79</v>
      </c>
      <c r="C15" s="72"/>
      <c r="D15" s="72"/>
      <c r="E15" s="72"/>
      <c r="F15" s="50" t="s">
        <v>22</v>
      </c>
      <c r="G15" s="74"/>
    </row>
    <row r="16" spans="1:7" x14ac:dyDescent="0.2">
      <c r="A16" s="33"/>
      <c r="B16" s="34" t="s">
        <v>72</v>
      </c>
      <c r="C16" s="35" t="s">
        <v>55</v>
      </c>
      <c r="D16" s="35">
        <v>60</v>
      </c>
      <c r="E16" s="35"/>
      <c r="F16" s="50"/>
      <c r="G16" s="75"/>
    </row>
    <row r="17" spans="1:7" x14ac:dyDescent="0.2">
      <c r="A17" s="33"/>
      <c r="B17" s="34" t="s">
        <v>80</v>
      </c>
      <c r="C17" s="35" t="s">
        <v>55</v>
      </c>
      <c r="D17" s="35">
        <v>145</v>
      </c>
      <c r="E17" s="35"/>
      <c r="F17" s="50"/>
      <c r="G17" s="75"/>
    </row>
    <row r="18" spans="1:7" x14ac:dyDescent="0.2">
      <c r="A18" s="33"/>
      <c r="B18" s="34" t="s">
        <v>28</v>
      </c>
      <c r="C18" s="35"/>
      <c r="D18" s="35"/>
      <c r="E18" s="35"/>
      <c r="F18" s="50" t="s">
        <v>22</v>
      </c>
      <c r="G18" s="75"/>
    </row>
    <row r="19" spans="1:7" x14ac:dyDescent="0.2">
      <c r="A19" s="67"/>
      <c r="B19" s="68" t="s">
        <v>27</v>
      </c>
      <c r="C19" s="69"/>
      <c r="D19" s="69"/>
      <c r="E19" s="69"/>
      <c r="F19" s="50" t="s">
        <v>22</v>
      </c>
      <c r="G19" s="66"/>
    </row>
    <row r="20" spans="1:7" x14ac:dyDescent="0.2">
      <c r="A20" s="33"/>
      <c r="B20" s="34" t="s">
        <v>26</v>
      </c>
      <c r="C20" s="35"/>
      <c r="D20" s="35"/>
      <c r="E20" s="35"/>
      <c r="F20" s="36" t="s">
        <v>22</v>
      </c>
      <c r="G20" s="32"/>
    </row>
    <row r="21" spans="1:7" x14ac:dyDescent="0.2">
      <c r="A21" s="33"/>
      <c r="B21" s="34" t="s">
        <v>25</v>
      </c>
      <c r="C21" s="35"/>
      <c r="D21" s="35"/>
      <c r="E21" s="35"/>
      <c r="F21" s="36" t="s">
        <v>22</v>
      </c>
      <c r="G21" s="32"/>
    </row>
    <row r="22" spans="1:7" x14ac:dyDescent="0.2">
      <c r="A22" s="33"/>
      <c r="B22" s="34" t="s">
        <v>24</v>
      </c>
      <c r="C22" s="35"/>
      <c r="D22" s="35"/>
      <c r="E22" s="35"/>
      <c r="F22" s="36" t="s">
        <v>22</v>
      </c>
      <c r="G22" s="32"/>
    </row>
    <row r="23" spans="1:7" x14ac:dyDescent="0.2">
      <c r="A23" s="33"/>
      <c r="B23" s="38" t="s">
        <v>20</v>
      </c>
      <c r="C23" s="35"/>
      <c r="D23" s="35"/>
      <c r="E23" s="35"/>
      <c r="F23" s="36"/>
      <c r="G23" s="51"/>
    </row>
    <row r="24" spans="1:7" ht="13.1" thickBot="1" x14ac:dyDescent="0.25">
      <c r="A24" s="33"/>
      <c r="B24" s="34"/>
      <c r="C24" s="35"/>
      <c r="D24" s="35"/>
      <c r="E24" s="35"/>
      <c r="F24" s="36"/>
      <c r="G24" s="32"/>
    </row>
    <row r="25" spans="1:7" ht="13.75" thickBot="1" x14ac:dyDescent="0.3">
      <c r="A25" s="2"/>
      <c r="B25" s="10" t="s">
        <v>17</v>
      </c>
      <c r="C25" s="18"/>
      <c r="D25" s="18"/>
      <c r="E25" s="21"/>
      <c r="F25" s="21"/>
      <c r="G25" s="52">
        <f>G23</f>
        <v>0</v>
      </c>
    </row>
    <row r="26" spans="1:7" ht="13.75" thickBot="1" x14ac:dyDescent="0.3">
      <c r="A26" s="2"/>
      <c r="B26" s="11" t="s">
        <v>2</v>
      </c>
      <c r="C26" s="9"/>
      <c r="D26" s="9"/>
      <c r="E26" s="20"/>
      <c r="F26" s="20"/>
      <c r="G26" s="54">
        <f>G25*0.2</f>
        <v>0</v>
      </c>
    </row>
    <row r="27" spans="1:7" ht="13.75" thickBot="1" x14ac:dyDescent="0.3">
      <c r="A27" s="2"/>
      <c r="B27" s="12" t="s">
        <v>18</v>
      </c>
      <c r="C27" s="19"/>
      <c r="D27" s="19"/>
      <c r="E27" s="22"/>
      <c r="F27" s="22"/>
      <c r="G27" s="53">
        <f>SUM(G25:G26)</f>
        <v>0</v>
      </c>
    </row>
    <row r="28" spans="1:7" x14ac:dyDescent="0.2">
      <c r="A28" s="2"/>
      <c r="B28" s="106" t="s">
        <v>3</v>
      </c>
      <c r="C28" s="107"/>
      <c r="D28" s="107"/>
      <c r="E28" s="107"/>
      <c r="F28" s="107"/>
      <c r="G28" s="108"/>
    </row>
    <row r="29" spans="1:7" x14ac:dyDescent="0.2">
      <c r="A29" s="2"/>
      <c r="B29" s="109"/>
      <c r="C29" s="110"/>
      <c r="D29" s="110"/>
      <c r="E29" s="110"/>
      <c r="F29" s="110"/>
      <c r="G29" s="111"/>
    </row>
    <row r="30" spans="1:7" ht="13.1" x14ac:dyDescent="0.25">
      <c r="A30" s="2"/>
      <c r="B30" s="46"/>
      <c r="C30" s="42"/>
      <c r="D30" s="42"/>
      <c r="E30" s="44"/>
      <c r="F30" s="44"/>
      <c r="G30" s="43"/>
    </row>
    <row r="31" spans="1:7" ht="14.4" x14ac:dyDescent="0.25">
      <c r="A31" s="4"/>
      <c r="B31" s="45"/>
      <c r="C31" s="41"/>
      <c r="D31" s="99"/>
      <c r="E31" s="99"/>
      <c r="F31" s="99"/>
      <c r="G31" s="100"/>
    </row>
    <row r="32" spans="1:7" x14ac:dyDescent="0.2">
      <c r="A32" s="2"/>
      <c r="B32" s="13"/>
      <c r="C32" s="20"/>
      <c r="D32" s="20"/>
      <c r="E32" s="20"/>
      <c r="F32" s="20"/>
      <c r="G32" s="20"/>
    </row>
    <row r="33" spans="1:7" x14ac:dyDescent="0.2">
      <c r="A33" s="2"/>
      <c r="B33" s="95"/>
      <c r="C33" s="95"/>
      <c r="D33" s="95"/>
      <c r="E33" s="95"/>
      <c r="F33" s="95"/>
      <c r="G33" s="95"/>
    </row>
    <row r="34" spans="1:7" x14ac:dyDescent="0.2">
      <c r="A34" s="2"/>
      <c r="B34" s="5"/>
      <c r="C34" s="5"/>
      <c r="D34" s="5"/>
      <c r="E34" s="5"/>
      <c r="F34" s="5"/>
      <c r="G34" s="20"/>
    </row>
    <row r="35" spans="1:7" x14ac:dyDescent="0.2">
      <c r="A35" s="96" t="s">
        <v>1</v>
      </c>
      <c r="B35" s="96"/>
      <c r="C35" s="96"/>
      <c r="D35" s="96"/>
      <c r="E35" s="96"/>
      <c r="F35" s="96"/>
      <c r="G35" s="96"/>
    </row>
    <row r="36" spans="1:7" x14ac:dyDescent="0.2">
      <c r="A36" s="97" t="s">
        <v>9</v>
      </c>
      <c r="B36" s="97"/>
      <c r="C36" s="97"/>
      <c r="D36" s="97"/>
      <c r="E36" s="97"/>
      <c r="F36" s="97"/>
      <c r="G36" s="97"/>
    </row>
    <row r="37" spans="1:7" x14ac:dyDescent="0.2">
      <c r="A37" s="3" t="s">
        <v>10</v>
      </c>
      <c r="B37" s="3"/>
      <c r="C37" s="20"/>
      <c r="D37" s="20"/>
      <c r="E37" s="20"/>
      <c r="F37" s="20"/>
      <c r="G37" s="20"/>
    </row>
    <row r="38" spans="1:7" x14ac:dyDescent="0.2">
      <c r="A38" s="98"/>
      <c r="B38" s="98"/>
      <c r="C38" s="98"/>
      <c r="D38" s="98"/>
      <c r="E38" s="98"/>
      <c r="F38" s="98"/>
      <c r="G38" s="98"/>
    </row>
    <row r="39" spans="1:7" x14ac:dyDescent="0.2">
      <c r="A39" s="3"/>
      <c r="B39" s="3"/>
      <c r="C39" s="20"/>
      <c r="D39" s="20"/>
      <c r="E39" s="20"/>
      <c r="F39" s="20"/>
      <c r="G39" s="20"/>
    </row>
    <row r="40" spans="1:7" x14ac:dyDescent="0.2">
      <c r="A40" s="3" t="s">
        <v>7</v>
      </c>
      <c r="B40" s="3"/>
      <c r="C40" s="20"/>
      <c r="D40" s="20"/>
      <c r="E40" s="20"/>
      <c r="F40" s="20"/>
      <c r="G40" s="20"/>
    </row>
    <row r="41" spans="1:7" x14ac:dyDescent="0.2">
      <c r="A41" s="3"/>
      <c r="B41" s="3"/>
      <c r="C41" s="20"/>
      <c r="D41" s="20"/>
      <c r="E41" s="20"/>
      <c r="F41" s="20"/>
      <c r="G41" s="20"/>
    </row>
    <row r="42" spans="1:7" x14ac:dyDescent="0.2">
      <c r="A42" s="115"/>
      <c r="B42" s="115" t="s">
        <v>14</v>
      </c>
      <c r="C42" s="116"/>
      <c r="D42" s="116"/>
      <c r="E42" s="116"/>
      <c r="F42" s="116"/>
      <c r="G42" s="116"/>
    </row>
    <row r="43" spans="1:7" x14ac:dyDescent="0.2">
      <c r="A43" s="115"/>
      <c r="B43" s="115" t="s">
        <v>13</v>
      </c>
      <c r="C43" s="116"/>
      <c r="D43" s="116"/>
      <c r="E43" s="116"/>
      <c r="F43" s="116"/>
      <c r="G43" s="116"/>
    </row>
    <row r="44" spans="1:7" x14ac:dyDescent="0.2">
      <c r="A44" s="115"/>
      <c r="B44" s="115" t="s">
        <v>15</v>
      </c>
      <c r="C44" s="116"/>
      <c r="D44" s="116"/>
      <c r="E44" s="116"/>
      <c r="F44" s="116"/>
      <c r="G44" s="116"/>
    </row>
    <row r="45" spans="1:7" x14ac:dyDescent="0.2">
      <c r="A45" s="115"/>
      <c r="B45" s="115"/>
      <c r="C45" s="116"/>
      <c r="D45" s="116"/>
      <c r="E45" s="116"/>
      <c r="F45" s="116"/>
      <c r="G45" s="116"/>
    </row>
    <row r="46" spans="1:7" x14ac:dyDescent="0.2">
      <c r="A46" s="117"/>
      <c r="B46" s="117"/>
      <c r="C46" s="116"/>
      <c r="D46" s="116"/>
      <c r="E46" s="118" t="s">
        <v>16</v>
      </c>
      <c r="F46" s="118"/>
      <c r="G46" s="118"/>
    </row>
  </sheetData>
  <mergeCells count="12">
    <mergeCell ref="A46:B46"/>
    <mergeCell ref="E46:G46"/>
    <mergeCell ref="D31:G31"/>
    <mergeCell ref="B33:G33"/>
    <mergeCell ref="A35:G35"/>
    <mergeCell ref="A36:G36"/>
    <mergeCell ref="A38:G38"/>
    <mergeCell ref="A1:B1"/>
    <mergeCell ref="A3:G3"/>
    <mergeCell ref="A4:G4"/>
    <mergeCell ref="A5:B5"/>
    <mergeCell ref="B28:G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view="pageBreakPreview" zoomScale="60" zoomScaleNormal="100" workbookViewId="0">
      <selection activeCell="E45" sqref="A40:G45"/>
    </sheetView>
  </sheetViews>
  <sheetFormatPr defaultRowHeight="12.45" x14ac:dyDescent="0.2"/>
  <cols>
    <col min="1" max="1" width="4.375" customWidth="1"/>
    <col min="2" max="2" width="35.375" customWidth="1"/>
    <col min="7" max="7" width="10.625" customWidth="1"/>
  </cols>
  <sheetData>
    <row r="1" spans="1:7" ht="17.7" x14ac:dyDescent="0.3">
      <c r="A1" s="101" t="s">
        <v>52</v>
      </c>
      <c r="B1" s="101"/>
      <c r="C1" s="17"/>
      <c r="D1" s="17"/>
      <c r="E1" s="1"/>
      <c r="F1" s="1"/>
      <c r="G1" s="1" t="s">
        <v>59</v>
      </c>
    </row>
    <row r="2" spans="1:7" x14ac:dyDescent="0.2">
      <c r="A2" s="1"/>
      <c r="B2" s="1"/>
      <c r="C2" s="1"/>
      <c r="D2" s="1"/>
      <c r="E2" s="1"/>
      <c r="F2" s="1"/>
      <c r="G2" s="1"/>
    </row>
    <row r="3" spans="1:7" ht="15.05" x14ac:dyDescent="0.25">
      <c r="A3" s="102" t="s">
        <v>19</v>
      </c>
      <c r="B3" s="102"/>
      <c r="C3" s="102"/>
      <c r="D3" s="102"/>
      <c r="E3" s="102"/>
      <c r="F3" s="102"/>
      <c r="G3" s="102"/>
    </row>
    <row r="4" spans="1:7" ht="13.1" thickBot="1" x14ac:dyDescent="0.25">
      <c r="A4" s="103"/>
      <c r="B4" s="103"/>
      <c r="C4" s="103"/>
      <c r="D4" s="103"/>
      <c r="E4" s="103"/>
      <c r="F4" s="103"/>
      <c r="G4" s="103"/>
    </row>
    <row r="5" spans="1:7" ht="18.350000000000001" thickBot="1" x14ac:dyDescent="0.25">
      <c r="A5" s="104" t="s">
        <v>0</v>
      </c>
      <c r="B5" s="105"/>
      <c r="C5" s="14" t="s">
        <v>11</v>
      </c>
      <c r="D5" s="15" t="s">
        <v>4</v>
      </c>
      <c r="E5" s="15" t="s">
        <v>5</v>
      </c>
      <c r="F5" s="16" t="s">
        <v>6</v>
      </c>
      <c r="G5" s="8" t="s">
        <v>8</v>
      </c>
    </row>
    <row r="6" spans="1:7" x14ac:dyDescent="0.2">
      <c r="A6" s="55" t="s">
        <v>57</v>
      </c>
      <c r="B6" s="37" t="s">
        <v>81</v>
      </c>
      <c r="C6" s="39" t="s">
        <v>12</v>
      </c>
      <c r="D6" s="77"/>
      <c r="E6" s="78"/>
      <c r="F6" s="40">
        <v>2</v>
      </c>
      <c r="G6" s="30"/>
    </row>
    <row r="7" spans="1:7" x14ac:dyDescent="0.2">
      <c r="A7" s="7"/>
      <c r="B7" s="79" t="s">
        <v>82</v>
      </c>
      <c r="C7" s="78"/>
      <c r="D7" s="78"/>
      <c r="E7" s="78"/>
      <c r="F7" s="80" t="s">
        <v>22</v>
      </c>
      <c r="G7" s="31"/>
    </row>
    <row r="8" spans="1:7" ht="23.6" x14ac:dyDescent="0.2">
      <c r="A8" s="7"/>
      <c r="B8" s="79" t="s">
        <v>83</v>
      </c>
      <c r="C8" s="78"/>
      <c r="D8" s="78"/>
      <c r="E8" s="78"/>
      <c r="F8" s="80" t="s">
        <v>22</v>
      </c>
      <c r="G8" s="31"/>
    </row>
    <row r="9" spans="1:7" x14ac:dyDescent="0.2">
      <c r="A9" s="7"/>
      <c r="B9" s="79" t="s">
        <v>84</v>
      </c>
      <c r="C9" s="78"/>
      <c r="D9" s="78"/>
      <c r="E9" s="78"/>
      <c r="F9" s="80" t="s">
        <v>22</v>
      </c>
      <c r="G9" s="31"/>
    </row>
    <row r="10" spans="1:7" x14ac:dyDescent="0.2">
      <c r="A10" s="6"/>
      <c r="B10" s="79" t="s">
        <v>85</v>
      </c>
      <c r="C10" s="78"/>
      <c r="D10" s="78"/>
      <c r="E10" s="78"/>
      <c r="F10" s="80" t="s">
        <v>22</v>
      </c>
      <c r="G10" s="31"/>
    </row>
    <row r="11" spans="1:7" x14ac:dyDescent="0.2">
      <c r="A11" s="6"/>
      <c r="B11" s="86" t="s">
        <v>86</v>
      </c>
      <c r="C11" s="81"/>
      <c r="D11" s="81"/>
      <c r="E11" s="81"/>
      <c r="F11" s="92" t="s">
        <v>22</v>
      </c>
      <c r="G11" s="89"/>
    </row>
    <row r="12" spans="1:7" x14ac:dyDescent="0.2">
      <c r="A12" s="6"/>
      <c r="B12" s="86" t="s">
        <v>87</v>
      </c>
      <c r="C12" s="81" t="s">
        <v>55</v>
      </c>
      <c r="D12" s="81">
        <v>180</v>
      </c>
      <c r="E12" s="81"/>
      <c r="F12" s="92"/>
      <c r="G12" s="89"/>
    </row>
    <row r="13" spans="1:7" x14ac:dyDescent="0.2">
      <c r="A13" s="6"/>
      <c r="B13" s="86" t="s">
        <v>71</v>
      </c>
      <c r="C13" s="81" t="s">
        <v>53</v>
      </c>
      <c r="D13" s="81">
        <v>200</v>
      </c>
      <c r="E13" s="81"/>
      <c r="F13" s="92"/>
      <c r="G13" s="89"/>
    </row>
    <row r="14" spans="1:7" x14ac:dyDescent="0.2">
      <c r="A14" s="6"/>
      <c r="B14" s="87" t="s">
        <v>88</v>
      </c>
      <c r="C14" s="81"/>
      <c r="D14" s="81"/>
      <c r="E14" s="82"/>
      <c r="F14" s="93" t="s">
        <v>22</v>
      </c>
      <c r="G14" s="89"/>
    </row>
    <row r="15" spans="1:7" x14ac:dyDescent="0.2">
      <c r="A15" s="6"/>
      <c r="B15" s="87" t="s">
        <v>89</v>
      </c>
      <c r="C15" s="81"/>
      <c r="D15" s="81"/>
      <c r="E15" s="82"/>
      <c r="F15" s="93" t="s">
        <v>22</v>
      </c>
      <c r="G15" s="89"/>
    </row>
    <row r="16" spans="1:7" x14ac:dyDescent="0.2">
      <c r="A16" s="83"/>
      <c r="B16" s="84" t="s">
        <v>90</v>
      </c>
      <c r="C16" s="81"/>
      <c r="D16" s="81"/>
      <c r="E16" s="82"/>
      <c r="F16" s="93" t="s">
        <v>22</v>
      </c>
      <c r="G16" s="85"/>
    </row>
    <row r="17" spans="1:7" x14ac:dyDescent="0.2">
      <c r="A17" s="33"/>
      <c r="B17" s="88" t="s">
        <v>28</v>
      </c>
      <c r="C17" s="27"/>
      <c r="D17" s="27"/>
      <c r="E17" s="27"/>
      <c r="F17" s="94" t="s">
        <v>22</v>
      </c>
      <c r="G17" s="90"/>
    </row>
    <row r="18" spans="1:7" x14ac:dyDescent="0.2">
      <c r="A18" s="67"/>
      <c r="B18" s="68" t="s">
        <v>27</v>
      </c>
      <c r="C18" s="69"/>
      <c r="D18" s="69"/>
      <c r="E18" s="69"/>
      <c r="F18" s="91" t="s">
        <v>22</v>
      </c>
      <c r="G18" s="66"/>
    </row>
    <row r="19" spans="1:7" x14ac:dyDescent="0.2">
      <c r="A19" s="33"/>
      <c r="B19" s="34" t="s">
        <v>26</v>
      </c>
      <c r="C19" s="35"/>
      <c r="D19" s="35"/>
      <c r="E19" s="35"/>
      <c r="F19" s="36" t="s">
        <v>22</v>
      </c>
      <c r="G19" s="32"/>
    </row>
    <row r="20" spans="1:7" x14ac:dyDescent="0.2">
      <c r="A20" s="33"/>
      <c r="B20" s="34" t="s">
        <v>25</v>
      </c>
      <c r="C20" s="35"/>
      <c r="D20" s="35"/>
      <c r="E20" s="35"/>
      <c r="F20" s="36" t="s">
        <v>22</v>
      </c>
      <c r="G20" s="32"/>
    </row>
    <row r="21" spans="1:7" x14ac:dyDescent="0.2">
      <c r="A21" s="33"/>
      <c r="B21" s="34" t="s">
        <v>24</v>
      </c>
      <c r="C21" s="35"/>
      <c r="D21" s="35"/>
      <c r="E21" s="35"/>
      <c r="F21" s="36" t="s">
        <v>22</v>
      </c>
      <c r="G21" s="32"/>
    </row>
    <row r="22" spans="1:7" x14ac:dyDescent="0.2">
      <c r="A22" s="33"/>
      <c r="B22" s="38" t="s">
        <v>20</v>
      </c>
      <c r="C22" s="35"/>
      <c r="D22" s="35"/>
      <c r="E22" s="35"/>
      <c r="F22" s="36"/>
      <c r="G22" s="51"/>
    </row>
    <row r="23" spans="1:7" ht="13.1" thickBot="1" x14ac:dyDescent="0.25">
      <c r="A23" s="33"/>
      <c r="B23" s="34"/>
      <c r="C23" s="35"/>
      <c r="D23" s="35"/>
      <c r="E23" s="35"/>
      <c r="F23" s="36"/>
      <c r="G23" s="32"/>
    </row>
    <row r="24" spans="1:7" ht="13.75" thickBot="1" x14ac:dyDescent="0.3">
      <c r="A24" s="2"/>
      <c r="B24" s="10" t="s">
        <v>17</v>
      </c>
      <c r="C24" s="18"/>
      <c r="D24" s="18"/>
      <c r="E24" s="21"/>
      <c r="F24" s="21"/>
      <c r="G24" s="52">
        <f>G22</f>
        <v>0</v>
      </c>
    </row>
    <row r="25" spans="1:7" ht="13.75" thickBot="1" x14ac:dyDescent="0.3">
      <c r="A25" s="2"/>
      <c r="B25" s="11" t="s">
        <v>2</v>
      </c>
      <c r="C25" s="9"/>
      <c r="D25" s="9"/>
      <c r="E25" s="20"/>
      <c r="F25" s="20"/>
      <c r="G25" s="54">
        <f>G24*0.2</f>
        <v>0</v>
      </c>
    </row>
    <row r="26" spans="1:7" ht="13.75" thickBot="1" x14ac:dyDescent="0.3">
      <c r="A26" s="2"/>
      <c r="B26" s="12" t="s">
        <v>18</v>
      </c>
      <c r="C26" s="19"/>
      <c r="D26" s="19"/>
      <c r="E26" s="22"/>
      <c r="F26" s="22"/>
      <c r="G26" s="53">
        <f>SUM(G24:G25)</f>
        <v>0</v>
      </c>
    </row>
    <row r="27" spans="1:7" x14ac:dyDescent="0.2">
      <c r="A27" s="2"/>
      <c r="B27" s="106" t="s">
        <v>3</v>
      </c>
      <c r="C27" s="107"/>
      <c r="D27" s="107"/>
      <c r="E27" s="107"/>
      <c r="F27" s="107"/>
      <c r="G27" s="108"/>
    </row>
    <row r="28" spans="1:7" x14ac:dyDescent="0.2">
      <c r="A28" s="2"/>
      <c r="B28" s="109"/>
      <c r="C28" s="110"/>
      <c r="D28" s="110"/>
      <c r="E28" s="110"/>
      <c r="F28" s="110"/>
      <c r="G28" s="111"/>
    </row>
    <row r="29" spans="1:7" ht="13.1" x14ac:dyDescent="0.25">
      <c r="A29" s="2"/>
      <c r="B29" s="46"/>
      <c r="C29" s="42"/>
      <c r="D29" s="42"/>
      <c r="E29" s="44"/>
      <c r="F29" s="44"/>
      <c r="G29" s="43"/>
    </row>
    <row r="30" spans="1:7" ht="14.4" x14ac:dyDescent="0.25">
      <c r="A30" s="4"/>
      <c r="B30" s="45"/>
      <c r="C30" s="41"/>
      <c r="D30" s="99"/>
      <c r="E30" s="99"/>
      <c r="F30" s="99"/>
      <c r="G30" s="100"/>
    </row>
    <row r="31" spans="1:7" x14ac:dyDescent="0.2">
      <c r="A31" s="2"/>
      <c r="B31" s="13"/>
      <c r="C31" s="20"/>
      <c r="D31" s="20"/>
      <c r="E31" s="20"/>
      <c r="F31" s="20"/>
      <c r="G31" s="20"/>
    </row>
    <row r="32" spans="1:7" x14ac:dyDescent="0.2">
      <c r="A32" s="2"/>
      <c r="B32" s="95"/>
      <c r="C32" s="95"/>
      <c r="D32" s="95"/>
      <c r="E32" s="95"/>
      <c r="F32" s="95"/>
      <c r="G32" s="95"/>
    </row>
    <row r="33" spans="1:7" x14ac:dyDescent="0.2">
      <c r="A33" s="2"/>
      <c r="B33" s="5"/>
      <c r="C33" s="5"/>
      <c r="D33" s="5"/>
      <c r="E33" s="5"/>
      <c r="F33" s="5"/>
      <c r="G33" s="20"/>
    </row>
    <row r="34" spans="1:7" x14ac:dyDescent="0.2">
      <c r="A34" s="96" t="s">
        <v>1</v>
      </c>
      <c r="B34" s="96"/>
      <c r="C34" s="96"/>
      <c r="D34" s="96"/>
      <c r="E34" s="96"/>
      <c r="F34" s="96"/>
      <c r="G34" s="96"/>
    </row>
    <row r="35" spans="1:7" x14ac:dyDescent="0.2">
      <c r="A35" s="97" t="s">
        <v>9</v>
      </c>
      <c r="B35" s="97"/>
      <c r="C35" s="97"/>
      <c r="D35" s="97"/>
      <c r="E35" s="97"/>
      <c r="F35" s="97"/>
      <c r="G35" s="97"/>
    </row>
    <row r="36" spans="1:7" x14ac:dyDescent="0.2">
      <c r="A36" s="3" t="s">
        <v>10</v>
      </c>
      <c r="B36" s="3"/>
      <c r="C36" s="20"/>
      <c r="D36" s="20"/>
      <c r="E36" s="20"/>
      <c r="F36" s="20"/>
      <c r="G36" s="20"/>
    </row>
    <row r="37" spans="1:7" x14ac:dyDescent="0.2">
      <c r="A37" s="98"/>
      <c r="B37" s="98"/>
      <c r="C37" s="98"/>
      <c r="D37" s="98"/>
      <c r="E37" s="98"/>
      <c r="F37" s="98"/>
      <c r="G37" s="98"/>
    </row>
    <row r="38" spans="1:7" x14ac:dyDescent="0.2">
      <c r="A38" s="3"/>
      <c r="B38" s="3"/>
      <c r="C38" s="20"/>
      <c r="D38" s="20"/>
      <c r="E38" s="20"/>
      <c r="F38" s="20"/>
      <c r="G38" s="20"/>
    </row>
    <row r="39" spans="1:7" x14ac:dyDescent="0.2">
      <c r="A39" s="3" t="s">
        <v>7</v>
      </c>
      <c r="B39" s="3"/>
      <c r="C39" s="20"/>
      <c r="D39" s="20"/>
      <c r="E39" s="20"/>
      <c r="F39" s="20"/>
      <c r="G39" s="20"/>
    </row>
    <row r="40" spans="1:7" x14ac:dyDescent="0.2">
      <c r="A40" s="115"/>
      <c r="B40" s="115"/>
      <c r="C40" s="116"/>
      <c r="D40" s="116"/>
      <c r="E40" s="116"/>
      <c r="F40" s="116"/>
      <c r="G40" s="116"/>
    </row>
    <row r="41" spans="1:7" x14ac:dyDescent="0.2">
      <c r="A41" s="115"/>
      <c r="B41" s="115" t="s">
        <v>14</v>
      </c>
      <c r="C41" s="116"/>
      <c r="D41" s="116"/>
      <c r="E41" s="116"/>
      <c r="F41" s="116"/>
      <c r="G41" s="116"/>
    </row>
    <row r="42" spans="1:7" x14ac:dyDescent="0.2">
      <c r="A42" s="115"/>
      <c r="B42" s="115" t="s">
        <v>13</v>
      </c>
      <c r="C42" s="116"/>
      <c r="D42" s="116"/>
      <c r="E42" s="116"/>
      <c r="F42" s="116"/>
      <c r="G42" s="116"/>
    </row>
    <row r="43" spans="1:7" x14ac:dyDescent="0.2">
      <c r="A43" s="115"/>
      <c r="B43" s="115" t="s">
        <v>15</v>
      </c>
      <c r="C43" s="116"/>
      <c r="D43" s="116"/>
      <c r="E43" s="116"/>
      <c r="F43" s="116"/>
      <c r="G43" s="116"/>
    </row>
    <row r="44" spans="1:7" x14ac:dyDescent="0.2">
      <c r="A44" s="115"/>
      <c r="B44" s="115"/>
      <c r="C44" s="116"/>
      <c r="D44" s="116"/>
      <c r="E44" s="116"/>
      <c r="F44" s="116"/>
      <c r="G44" s="116"/>
    </row>
    <row r="45" spans="1:7" x14ac:dyDescent="0.2">
      <c r="A45" s="117"/>
      <c r="B45" s="117"/>
      <c r="C45" s="116"/>
      <c r="D45" s="116"/>
      <c r="E45" s="118" t="s">
        <v>16</v>
      </c>
      <c r="F45" s="118"/>
      <c r="G45" s="118"/>
    </row>
  </sheetData>
  <mergeCells count="12">
    <mergeCell ref="A45:B45"/>
    <mergeCell ref="E45:G45"/>
    <mergeCell ref="D30:G30"/>
    <mergeCell ref="B32:G32"/>
    <mergeCell ref="A34:G34"/>
    <mergeCell ref="A35:G35"/>
    <mergeCell ref="A37:G37"/>
    <mergeCell ref="A1:B1"/>
    <mergeCell ref="A3:G3"/>
    <mergeCell ref="A4:G4"/>
    <mergeCell ref="A5:B5"/>
    <mergeCell ref="B27:G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tabSelected="1" zoomScaleNormal="100" workbookViewId="0">
      <selection activeCell="L11" sqref="L11"/>
    </sheetView>
  </sheetViews>
  <sheetFormatPr defaultRowHeight="12.45" x14ac:dyDescent="0.2"/>
  <cols>
    <col min="1" max="1" width="4.375" customWidth="1"/>
    <col min="2" max="2" width="29.625" customWidth="1"/>
    <col min="3" max="3" width="6.5" customWidth="1"/>
    <col min="4" max="4" width="19" customWidth="1"/>
    <col min="6" max="6" width="7.5" customWidth="1"/>
    <col min="7" max="7" width="9.125" hidden="1" customWidth="1"/>
  </cols>
  <sheetData>
    <row r="1" spans="1:9" x14ac:dyDescent="0.2">
      <c r="A1" s="113" t="s">
        <v>91</v>
      </c>
      <c r="B1" s="113"/>
      <c r="C1" s="113"/>
      <c r="D1" s="113"/>
      <c r="E1" s="113"/>
      <c r="F1" s="113"/>
      <c r="G1" s="113"/>
      <c r="H1" s="113"/>
    </row>
    <row r="2" spans="1:9" ht="15.05" x14ac:dyDescent="0.25">
      <c r="A2" s="102" t="s">
        <v>51</v>
      </c>
      <c r="B2" s="112"/>
      <c r="C2" s="112"/>
      <c r="D2" s="112"/>
      <c r="E2" s="112"/>
      <c r="F2" s="112"/>
      <c r="G2" s="112"/>
      <c r="H2" s="112"/>
    </row>
    <row r="3" spans="1:9" ht="13.1" thickBot="1" x14ac:dyDescent="0.25"/>
    <row r="4" spans="1:9" ht="13.75" thickBot="1" x14ac:dyDescent="0.3">
      <c r="A4" s="60" t="s">
        <v>31</v>
      </c>
      <c r="B4" s="60" t="s">
        <v>32</v>
      </c>
      <c r="C4" s="61" t="s">
        <v>12</v>
      </c>
      <c r="D4" s="122" t="s">
        <v>33</v>
      </c>
      <c r="E4" s="123"/>
      <c r="F4" s="124"/>
    </row>
    <row r="5" spans="1:9" x14ac:dyDescent="0.2">
      <c r="A5" s="56" t="s">
        <v>23</v>
      </c>
      <c r="B5" s="56" t="s">
        <v>63</v>
      </c>
      <c r="C5" s="121">
        <v>1</v>
      </c>
      <c r="D5" s="128"/>
      <c r="E5" s="128"/>
      <c r="F5" s="128"/>
    </row>
    <row r="6" spans="1:9" x14ac:dyDescent="0.2">
      <c r="A6" s="56" t="s">
        <v>21</v>
      </c>
      <c r="B6" s="56" t="s">
        <v>69</v>
      </c>
      <c r="C6" s="121">
        <v>1</v>
      </c>
      <c r="D6" s="128"/>
      <c r="E6" s="128"/>
      <c r="F6" s="128"/>
    </row>
    <row r="7" spans="1:9" ht="13.1" thickBot="1" x14ac:dyDescent="0.25">
      <c r="A7" s="56" t="s">
        <v>57</v>
      </c>
      <c r="B7" s="56" t="s">
        <v>81</v>
      </c>
      <c r="C7" s="121">
        <v>2</v>
      </c>
      <c r="D7" s="128"/>
      <c r="E7" s="128"/>
      <c r="F7" s="128"/>
    </row>
    <row r="8" spans="1:9" ht="13.1" thickBot="1" x14ac:dyDescent="0.25">
      <c r="A8" s="57"/>
      <c r="B8" s="58" t="s">
        <v>34</v>
      </c>
      <c r="C8" s="59"/>
      <c r="D8" s="125">
        <f>SUM(D5:D7)</f>
        <v>0</v>
      </c>
      <c r="E8" s="126"/>
      <c r="F8" s="127"/>
    </row>
    <row r="10" spans="1:9" x14ac:dyDescent="0.2">
      <c r="A10" s="114" t="s">
        <v>35</v>
      </c>
      <c r="B10" s="114"/>
      <c r="C10" s="114"/>
      <c r="D10" s="114"/>
      <c r="E10" s="114"/>
      <c r="F10" s="114"/>
      <c r="G10" s="114"/>
      <c r="H10" s="114"/>
      <c r="I10" s="114"/>
    </row>
    <row r="11" spans="1:9" x14ac:dyDescent="0.2">
      <c r="A11" s="112"/>
      <c r="B11" s="112"/>
      <c r="C11" s="112"/>
      <c r="D11" s="112"/>
      <c r="E11" s="112"/>
      <c r="F11" s="112"/>
      <c r="G11" s="112"/>
      <c r="H11" s="112"/>
      <c r="I11" s="112"/>
    </row>
    <row r="12" spans="1:9" x14ac:dyDescent="0.2">
      <c r="A12" s="120" t="s">
        <v>36</v>
      </c>
      <c r="B12" s="120"/>
      <c r="C12" s="119"/>
      <c r="D12" s="119"/>
      <c r="E12" s="119"/>
      <c r="F12" s="119"/>
      <c r="G12" s="119"/>
      <c r="H12" s="119"/>
    </row>
    <row r="13" spans="1:9" x14ac:dyDescent="0.2">
      <c r="A13" s="120" t="s">
        <v>13</v>
      </c>
      <c r="B13" s="120"/>
      <c r="C13" s="119"/>
      <c r="D13" s="119"/>
      <c r="E13" s="119"/>
      <c r="F13" s="119"/>
      <c r="G13" s="119"/>
      <c r="H13" s="119"/>
    </row>
    <row r="14" spans="1:9" x14ac:dyDescent="0.2">
      <c r="A14" s="120" t="s">
        <v>37</v>
      </c>
      <c r="B14" s="120"/>
      <c r="C14" s="119"/>
      <c r="D14" s="119"/>
      <c r="E14" s="119"/>
      <c r="F14" s="119"/>
      <c r="G14" s="119"/>
      <c r="H14" s="119"/>
    </row>
    <row r="15" spans="1:9" x14ac:dyDescent="0.2">
      <c r="A15" s="119"/>
      <c r="B15" s="119"/>
      <c r="C15" s="119"/>
      <c r="D15" s="119"/>
      <c r="E15" s="119"/>
      <c r="F15" s="119"/>
      <c r="G15" s="119"/>
      <c r="H15" s="119"/>
    </row>
    <row r="16" spans="1:9" x14ac:dyDescent="0.2">
      <c r="A16" s="119"/>
      <c r="B16" s="119"/>
      <c r="C16" s="119"/>
      <c r="D16" s="120" t="s">
        <v>38</v>
      </c>
      <c r="E16" s="120"/>
      <c r="F16" s="120"/>
      <c r="G16" s="120"/>
      <c r="H16" s="120"/>
    </row>
    <row r="17" spans="1:8" x14ac:dyDescent="0.2">
      <c r="A17" s="119"/>
      <c r="B17" s="119"/>
      <c r="C17" s="119"/>
      <c r="D17" s="119"/>
      <c r="E17" s="119"/>
      <c r="F17" s="119"/>
      <c r="G17" s="119"/>
      <c r="H17" s="119"/>
    </row>
  </sheetData>
  <mergeCells count="13">
    <mergeCell ref="A13:B13"/>
    <mergeCell ref="A14:B14"/>
    <mergeCell ref="D16:H16"/>
    <mergeCell ref="A1:H1"/>
    <mergeCell ref="A2:H2"/>
    <mergeCell ref="D4:F4"/>
    <mergeCell ref="A11:I11"/>
    <mergeCell ref="A10:I10"/>
    <mergeCell ref="A12:B12"/>
    <mergeCell ref="D5:F5"/>
    <mergeCell ref="D6:F6"/>
    <mergeCell ref="D7:F7"/>
    <mergeCell ref="D8:F8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9"/>
  <sheetViews>
    <sheetView workbookViewId="0">
      <selection activeCell="A19" sqref="A19"/>
    </sheetView>
  </sheetViews>
  <sheetFormatPr defaultRowHeight="12.45" x14ac:dyDescent="0.2"/>
  <cols>
    <col min="1" max="1" width="91" customWidth="1"/>
  </cols>
  <sheetData>
    <row r="1" spans="1:1" ht="18.350000000000001" x14ac:dyDescent="0.35">
      <c r="A1" s="62" t="s">
        <v>39</v>
      </c>
    </row>
    <row r="2" spans="1:1" ht="15.75" x14ac:dyDescent="0.3">
      <c r="A2" s="63" t="s">
        <v>40</v>
      </c>
    </row>
    <row r="3" spans="1:1" ht="15.75" x14ac:dyDescent="0.3">
      <c r="A3" s="64"/>
    </row>
    <row r="4" spans="1:1" ht="15.75" x14ac:dyDescent="0.3">
      <c r="A4" s="64"/>
    </row>
    <row r="5" spans="1:1" ht="15.75" x14ac:dyDescent="0.3">
      <c r="A5" s="64"/>
    </row>
    <row r="6" spans="1:1" ht="15.75" x14ac:dyDescent="0.3">
      <c r="A6" s="76" t="s">
        <v>60</v>
      </c>
    </row>
    <row r="7" spans="1:1" ht="15.75" x14ac:dyDescent="0.3">
      <c r="A7" s="64" t="s">
        <v>41</v>
      </c>
    </row>
    <row r="8" spans="1:1" ht="15.75" x14ac:dyDescent="0.3">
      <c r="A8" s="64" t="s">
        <v>42</v>
      </c>
    </row>
    <row r="9" spans="1:1" ht="15.75" x14ac:dyDescent="0.3">
      <c r="A9" s="64" t="s">
        <v>43</v>
      </c>
    </row>
    <row r="10" spans="1:1" ht="15.75" x14ac:dyDescent="0.3">
      <c r="A10" s="64" t="s">
        <v>44</v>
      </c>
    </row>
    <row r="11" spans="1:1" ht="15.75" x14ac:dyDescent="0.3">
      <c r="A11" s="64" t="s">
        <v>61</v>
      </c>
    </row>
    <row r="12" spans="1:1" ht="15.75" x14ac:dyDescent="0.3">
      <c r="A12" s="64" t="s">
        <v>54</v>
      </c>
    </row>
    <row r="13" spans="1:1" ht="15.75" x14ac:dyDescent="0.3">
      <c r="A13" s="64" t="s">
        <v>45</v>
      </c>
    </row>
    <row r="14" spans="1:1" ht="15.75" x14ac:dyDescent="0.3">
      <c r="A14" s="64" t="s">
        <v>46</v>
      </c>
    </row>
    <row r="15" spans="1:1" ht="15.75" x14ac:dyDescent="0.3">
      <c r="A15" s="65"/>
    </row>
    <row r="16" spans="1:1" ht="15.75" x14ac:dyDescent="0.3">
      <c r="A16" s="64" t="s">
        <v>47</v>
      </c>
    </row>
    <row r="17" spans="1:1" ht="15.75" x14ac:dyDescent="0.3">
      <c r="A17" s="64" t="s">
        <v>48</v>
      </c>
    </row>
    <row r="18" spans="1:1" ht="15.75" x14ac:dyDescent="0.3">
      <c r="A18" s="64" t="s">
        <v>62</v>
      </c>
    </row>
    <row r="19" spans="1:1" ht="15.75" x14ac:dyDescent="0.3">
      <c r="A19" s="64" t="s">
        <v>49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Plošný mulšovač obojstranný</vt:lpstr>
      <vt:lpstr>Tunelový orezávač letorastov</vt:lpstr>
      <vt:lpstr>Vyväzovač letorastov</vt:lpstr>
      <vt:lpstr>Cena</vt:lpstr>
      <vt:lpstr>Pokyny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Viktória Jaremkova</cp:lastModifiedBy>
  <cp:lastPrinted>2023-09-27T13:05:26Z</cp:lastPrinted>
  <dcterms:created xsi:type="dcterms:W3CDTF">2014-06-12T10:35:11Z</dcterms:created>
  <dcterms:modified xsi:type="dcterms:W3CDTF">2023-09-27T13:05:37Z</dcterms:modified>
</cp:coreProperties>
</file>