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3-09 Silnice LK - dodávka OOPP/02 poslední úpravy před zveřejněním/"/>
    </mc:Choice>
  </mc:AlternateContent>
  <xr:revisionPtr revIDLastSave="8" documentId="8_{A4CD209B-37AD-4A1A-99DE-3CAF59707071}" xr6:coauthVersionLast="47" xr6:coauthVersionMax="47" xr10:uidLastSave="{B83F64A9-CAD7-4071-8982-10400E30AB89}"/>
  <bookViews>
    <workbookView xWindow="28680" yWindow="-120" windowWidth="29040" windowHeight="15840" xr2:uid="{55791FD1-A79D-9E4E-9F66-71F2299F81C1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1" i="1"/>
  <c r="H28" i="1"/>
  <c r="H34" i="1"/>
  <c r="H40" i="1"/>
  <c r="H47" i="1"/>
  <c r="H51" i="1"/>
  <c r="H60" i="1"/>
  <c r="H69" i="1"/>
  <c r="H76" i="1"/>
  <c r="H84" i="1"/>
  <c r="H89" i="1"/>
  <c r="H95" i="1"/>
  <c r="H98" i="1"/>
  <c r="H101" i="1"/>
  <c r="H105" i="1"/>
  <c r="H109" i="1"/>
  <c r="H115" i="1"/>
  <c r="H117" i="1"/>
  <c r="H119" i="1"/>
  <c r="H120" i="1"/>
  <c r="H125" i="1"/>
  <c r="H131" i="1"/>
  <c r="H136" i="1"/>
  <c r="H139" i="1"/>
  <c r="H142" i="1"/>
  <c r="H145" i="1"/>
  <c r="H148" i="1"/>
  <c r="H150" i="1"/>
  <c r="H156" i="1"/>
  <c r="H161" i="1"/>
  <c r="H166" i="1"/>
  <c r="H171" i="1"/>
  <c r="H185" i="1"/>
  <c r="H193" i="1"/>
  <c r="H201" i="1"/>
  <c r="H209" i="1"/>
  <c r="H212" i="1"/>
  <c r="H215" i="1"/>
  <c r="H218" i="1"/>
  <c r="H226" i="1"/>
  <c r="H234" i="1"/>
  <c r="H237" i="1"/>
  <c r="H240" i="1"/>
  <c r="H246" i="1"/>
  <c r="H249" i="1"/>
  <c r="H252" i="1"/>
  <c r="H255" i="1"/>
  <c r="H256" i="1"/>
  <c r="H262" i="1"/>
  <c r="H268" i="1"/>
  <c r="H276" i="1"/>
  <c r="H278" i="1"/>
  <c r="H281" i="1"/>
  <c r="H285" i="1"/>
  <c r="H288" i="1"/>
  <c r="H291" i="1"/>
  <c r="H293" i="1"/>
  <c r="H298" i="1"/>
  <c r="H299" i="1"/>
  <c r="H301" i="1"/>
  <c r="H306" i="1"/>
  <c r="H308" i="1"/>
  <c r="H310" i="1"/>
  <c r="H315" i="1"/>
  <c r="H319" i="1"/>
  <c r="H324" i="1"/>
  <c r="H328" i="1"/>
  <c r="H330" i="1"/>
  <c r="H334" i="1"/>
  <c r="H338" i="1"/>
  <c r="H342" i="1"/>
  <c r="H343" i="1" s="1"/>
  <c r="H347" i="1"/>
  <c r="H350" i="1"/>
  <c r="H352" i="1"/>
  <c r="H354" i="1"/>
  <c r="H357" i="1"/>
  <c r="H359" i="1"/>
  <c r="H361" i="1"/>
  <c r="H363" i="1"/>
  <c r="H364" i="1"/>
  <c r="H365" i="1"/>
  <c r="H368" i="1"/>
  <c r="H371" i="1"/>
  <c r="H374" i="1"/>
  <c r="H377" i="1"/>
  <c r="H384" i="1"/>
  <c r="H387" i="1" l="1"/>
</calcChain>
</file>

<file path=xl/sharedStrings.xml><?xml version="1.0" encoding="utf-8"?>
<sst xmlns="http://schemas.openxmlformats.org/spreadsheetml/2006/main" count="508" uniqueCount="315">
  <si>
    <t>Oděvy</t>
  </si>
  <si>
    <t>Poř. č.</t>
  </si>
  <si>
    <t>Název:</t>
  </si>
  <si>
    <t>Specifikace</t>
  </si>
  <si>
    <t>Kalhoty laclové 
zvýšená viditelnost /oranžová</t>
  </si>
  <si>
    <t>ČSN EN ISO:  20471+A1 -  třída 2</t>
  </si>
  <si>
    <t>Materiál: min. 20 % bavlna canvas, popř. 35% bavlna</t>
  </si>
  <si>
    <r>
      <t>Gramáž: min.240g/m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</si>
  <si>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Elastické šle a pas</t>
  </si>
  <si>
    <t>2x postranní kapsa, 2x zadní kapsa</t>
  </si>
  <si>
    <t>Náprsní kapsa na zip</t>
  </si>
  <si>
    <t>Zesílená zadní strana spodku nohavice</t>
  </si>
  <si>
    <t>Záložka na nohavici umožňující prodloužení nohavice</t>
  </si>
  <si>
    <t>Retroreflexní pásy v oblasti pasu a ve dvou místech pod koleny</t>
  </si>
  <si>
    <t>Kalhoty do pasu 
zvýšená viditelnost /oranžová</t>
  </si>
  <si>
    <t>Elastický pas</t>
  </si>
  <si>
    <t>Kalhoty do pasu -  krátké, zvýšená viditelnost</t>
  </si>
  <si>
    <t>Kalhoty do pasu zvýšená viditelnost / letní</t>
  </si>
  <si>
    <t>ČSN EN ISO 20471</t>
  </si>
  <si>
    <t>Materiál: kepr 60 % bavlna 40 % polyester, doplňkový materiál: síťovina,100% polyester</t>
  </si>
  <si>
    <t>Gramáž: 190g/m2</t>
  </si>
  <si>
    <t>Výstražné kalhoty letní, 2 přední kapsy, 2 zadní kasy s klopou</t>
  </si>
  <si>
    <t>Zdvojená kolena s možností koleních výztuh</t>
  </si>
  <si>
    <t>Montérková blůza  
zvýšená viditelnost /oranžová</t>
  </si>
  <si>
    <t>ČSN EN ISO:  20471+A1 -  třída 2 (třída 1 s odepnutými rukávy)</t>
  </si>
  <si>
    <t>Odepínací rukávy</t>
  </si>
  <si>
    <t>Límec - stojáček</t>
  </si>
  <si>
    <t>Minimálně 2 retroreflexní pásy na rukávech,</t>
  </si>
  <si>
    <t>2  kolem trupu</t>
  </si>
  <si>
    <t>Montérková souprava (modrá)</t>
  </si>
  <si>
    <t>ČSN EN ISO 13688</t>
  </si>
  <si>
    <t>Materiál:  kepr: 100% bavlna</t>
  </si>
  <si>
    <t>Zdvojená kolena</t>
  </si>
  <si>
    <t>Kalhoty laclové 
černé (případně s barevnými doplňky)</t>
  </si>
  <si>
    <t xml:space="preserve">Materiál: min. 35 % bavlna canvas, popř. 50% bavlna </t>
  </si>
  <si>
    <r>
      <t>Gramáž: min. 260g/m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</si>
  <si>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2 boční kapsy a 2 zadní kapsy</t>
  </si>
  <si>
    <t>Zesílená oblast kolen s možností vkládání kolenních výztuh</t>
  </si>
  <si>
    <t>Kalhoty do pasu
černé (případně s barevnými doplňky)</t>
  </si>
  <si>
    <t>Montérková blůza  
černá (případně s barevnými doplňky)</t>
  </si>
  <si>
    <t>Postranní kapsy</t>
  </si>
  <si>
    <t>Náprsní kapsa se zipem</t>
  </si>
  <si>
    <t>Náplety na rukávech</t>
  </si>
  <si>
    <t>Zimní kombinéza šedo-černá</t>
  </si>
  <si>
    <t xml:space="preserve">Materiál: min. 50% bavlna </t>
  </si>
  <si>
    <t>Gramáž: min.260 g/m2</t>
  </si>
  <si>
    <t>Přední kapsy, Boční kapsy</t>
  </si>
  <si>
    <t>Zdvojená kolena s možností vložení kolenních výztuh</t>
  </si>
  <si>
    <t>Triko s krátkým rukávem oranžové/černé</t>
  </si>
  <si>
    <t>Materiál:  100% bavlna</t>
  </si>
  <si>
    <r>
      <t>Gramáž: min.160 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</si>
  <si>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Krátký rukáv</t>
  </si>
  <si>
    <t>Bez límečku</t>
  </si>
  <si>
    <t>Triko s krátkým rukávem
Oranžové, reflexní</t>
  </si>
  <si>
    <t>ČSN EN ISO:  20471 -  min. třída 1</t>
  </si>
  <si>
    <t>Materiál min.  50%  bavlna</t>
  </si>
  <si>
    <r>
      <t>Gramáž: min.160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</si>
  <si>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 xml:space="preserve">Síťovina v podpaží: </t>
  </si>
  <si>
    <t>100% polyester</t>
  </si>
  <si>
    <t xml:space="preserve">Čepice baseballového typu  </t>
  </si>
  <si>
    <t>Min.  60%  bavlna</t>
  </si>
  <si>
    <t>Reflexní doplňky</t>
  </si>
  <si>
    <t>Barva:  oranžová</t>
  </si>
  <si>
    <t>Barva:  žlutá</t>
  </si>
  <si>
    <t>Laclové kalhoty proti pořezu</t>
  </si>
  <si>
    <t>ČSN EN 381-5</t>
  </si>
  <si>
    <t>Nastavitelná délka</t>
  </si>
  <si>
    <t>Vnitřní protipořezová vložka ve předu od pasu až po konec nohavic</t>
  </si>
  <si>
    <t>Montérková blůza proti pořezu</t>
  </si>
  <si>
    <t>ČSN EN ISO EN381-5</t>
  </si>
  <si>
    <t>Blůza s krytým zapínáním a kapsičkou na obvazový balíček</t>
  </si>
  <si>
    <t xml:space="preserve">Vnitřní protipořezová vložka </t>
  </si>
  <si>
    <t>Barva:  kromě bílé</t>
  </si>
  <si>
    <t xml:space="preserve">Softshellová bunda reflexní </t>
  </si>
  <si>
    <t>Barva žlutá</t>
  </si>
  <si>
    <t>Odnímatelná kapuce</t>
  </si>
  <si>
    <t>2 retroreflexní pásy na rukávech, 2 přes rameno, 2 kolem trupu</t>
  </si>
  <si>
    <t>Odolná proti vodě a větru</t>
  </si>
  <si>
    <t xml:space="preserve">Výstražná vesta s vysokou viditelností  </t>
  </si>
  <si>
    <t>ČSN EN ISO:  20471 -  třída 2</t>
  </si>
  <si>
    <t>Barva: žlutá</t>
  </si>
  <si>
    <t>Zimní zateplená bunda  - Reflexní / dlouhá</t>
  </si>
  <si>
    <t>ČSN EN ISO:  20471 – min. třída 2</t>
  </si>
  <si>
    <t>Barva:  Oranžová</t>
  </si>
  <si>
    <t>Odepínatelná kapuce, dlouhá</t>
  </si>
  <si>
    <t>Boční kapsy</t>
  </si>
  <si>
    <t>Zimní zateplená bunda - Reflexní / do pasu</t>
  </si>
  <si>
    <t>Odepínatelná kapuce</t>
  </si>
  <si>
    <t xml:space="preserve">Zimní zateplená bunda  - Reflexní / do pasu     </t>
  </si>
  <si>
    <t>Barva:  Žlutá</t>
  </si>
  <si>
    <t>Termoprádlo - Funkční triko</t>
  </si>
  <si>
    <t>Min. 90% polyester</t>
  </si>
  <si>
    <t>Gramáž: min. 100g/m2</t>
  </si>
  <si>
    <t>Dlouhý rukáv</t>
  </si>
  <si>
    <t>Termoprádlo - Funkční spodky</t>
  </si>
  <si>
    <t>Čepice zimní</t>
  </si>
  <si>
    <t>Dvojitá čepice</t>
  </si>
  <si>
    <t>Barva: oranžová</t>
  </si>
  <si>
    <t>Rukavice zimní</t>
  </si>
  <si>
    <t>Dlaň + prsty vyztužené syntetickou kůží</t>
  </si>
  <si>
    <t>Fleecová podšívka</t>
  </si>
  <si>
    <t>Voděodolný oblek, 
Kalhoty + bunda s kapucí</t>
  </si>
  <si>
    <t>Retroreflexní pásy ve 2 místěch pod kolenem, min.2 na rukávech a 2 kolem trupu</t>
  </si>
  <si>
    <t>Kalhoty v pase do gumy</t>
  </si>
  <si>
    <t>Kapuce v límci, lepené švy</t>
  </si>
  <si>
    <t>Voděodolný plášť s kapucí</t>
  </si>
  <si>
    <t>Retroreflexní pásy 2 na rukávech a 2 kolem trupu</t>
  </si>
  <si>
    <t>Mikina</t>
  </si>
  <si>
    <t>Materiál:  Fleece</t>
  </si>
  <si>
    <t>Celopropínací na zip</t>
  </si>
  <si>
    <r>
      <rPr>
        <sz val="11"/>
        <color rgb="FFFF0000"/>
        <rFont val="Calibri"/>
        <family val="2"/>
        <scheme val="minor"/>
      </rPr>
      <t>U obuvi preferujeme</t>
    </r>
    <r>
      <rPr>
        <b/>
        <sz val="11"/>
        <color rgb="FFFF0000"/>
        <rFont val="Calibri"/>
        <family val="2"/>
        <charset val="238"/>
        <scheme val="minor"/>
      </rPr>
      <t>: Funkčnost, pohodlí, hmotnost, čištění/údržba, kvalita stélky, širokou škálu velikostí</t>
    </r>
  </si>
  <si>
    <t>Obuv</t>
  </si>
  <si>
    <t>ČSN EN ISO 20345 -  S3P SRC</t>
  </si>
  <si>
    <t>Podrážka odolná olejům</t>
  </si>
  <si>
    <t>Absorbce energie v patě</t>
  </si>
  <si>
    <t>Svršek z kůže odolný vodě</t>
  </si>
  <si>
    <t xml:space="preserve">Barva černá (barevné dekorativní prošití možné) </t>
  </si>
  <si>
    <t>Materiál:úseň</t>
  </si>
  <si>
    <t>Antistatická obuv</t>
  </si>
  <si>
    <t>ČSN EN ISO 20345 -  S1P SRC</t>
  </si>
  <si>
    <t>Podrážka odolná pohonným hmotám</t>
  </si>
  <si>
    <t>Perforace svršku pro důkladné odvětrání</t>
  </si>
  <si>
    <t>Antistatická obuv - Bezpečnostní sandál</t>
  </si>
  <si>
    <t>Pracovní obuv pro asfaltéry kotníková</t>
  </si>
  <si>
    <t>ČSN EN ISO 20347 O1 SRA HRO FO</t>
  </si>
  <si>
    <t>Odolnost vůči teplu do 300°C</t>
  </si>
  <si>
    <t>Podešev -  minimální dezén</t>
  </si>
  <si>
    <t>Holínky</t>
  </si>
  <si>
    <t xml:space="preserve"> ČSN EN ISO 20347 -  O2</t>
  </si>
  <si>
    <t>Vysoká holínka</t>
  </si>
  <si>
    <t>Barva :  černá</t>
  </si>
  <si>
    <t>Protipořezová obuv</t>
  </si>
  <si>
    <t xml:space="preserve"> ČSN EN ISO 17249:2013 ed. 2 </t>
  </si>
  <si>
    <t>Odolná proti uklouznutí</t>
  </si>
  <si>
    <t>Odolná proti průniku vody</t>
  </si>
  <si>
    <t>Protipořezové holínky</t>
  </si>
  <si>
    <t xml:space="preserve">ČSN EN ISO 17249:2013 ed. 2 </t>
  </si>
  <si>
    <t>ČSN EN ISO 20345 -  S3 SRC</t>
  </si>
  <si>
    <t>Protiskluzová podrážka</t>
  </si>
  <si>
    <t>Gumofilcové holínky</t>
  </si>
  <si>
    <t>EN ISO 20347 -  O2</t>
  </si>
  <si>
    <t>Vysoká holínka, zateplená</t>
  </si>
  <si>
    <t>Rukavice</t>
  </si>
  <si>
    <t>Pracovní rukavice kombinované</t>
  </si>
  <si>
    <t>ČSN EN 388:2112  EN 420</t>
  </si>
  <si>
    <t>dlaň - kozinková lícovka, hřbet - bavlněný úplet</t>
  </si>
  <si>
    <t>Pracovní rukavice povrstvené - jemné</t>
  </si>
  <si>
    <t>ČSN EN 388:2003  min. 4131</t>
  </si>
  <si>
    <t>Bezešvé, elastická manžeta, máčené v polyuretanu</t>
  </si>
  <si>
    <t xml:space="preserve">Vhodné pro použití při práci s malými součástkami </t>
  </si>
  <si>
    <t>Pracovní rukavice povrstvené - hrubší</t>
  </si>
  <si>
    <t>ČSN EN 388:2003  min. 3131</t>
  </si>
  <si>
    <t xml:space="preserve">Bezešvé, elastická manžeta. </t>
  </si>
  <si>
    <t>Materiál: směs bavlna/polyester</t>
  </si>
  <si>
    <t>Polomáčené v přírodním latexu s protiskluzovou úpravou</t>
  </si>
  <si>
    <t>Rukavice textilní</t>
  </si>
  <si>
    <t>Průžná manžeta</t>
  </si>
  <si>
    <t>Bavlněný úplet</t>
  </si>
  <si>
    <t>Tmavé barvy, šedá</t>
  </si>
  <si>
    <t>Rukavice pro natírání</t>
  </si>
  <si>
    <t>ČSN EN 388:2003  min. 3121</t>
  </si>
  <si>
    <t>Máčené do ¾ v nitrilu (dlaně a prsty)</t>
  </si>
  <si>
    <t>Pružný náplet</t>
  </si>
  <si>
    <t>Rukavice dielektrické</t>
  </si>
  <si>
    <t>ČSN EN60903 ED.2, 420+A1,min.Kat.III</t>
  </si>
  <si>
    <t>Ochrana před dotykovým napětím do 1000W</t>
  </si>
  <si>
    <t xml:space="preserve">Rukavice ochranné proti chemikáliím </t>
  </si>
  <si>
    <r>
      <t xml:space="preserve">ČSN EN ISO 374-1,  </t>
    </r>
    <r>
      <rPr>
        <sz val="10"/>
        <color rgb="FF000000"/>
        <rFont val="Calibri"/>
        <family val="2"/>
        <charset val="238"/>
        <scheme val="minor"/>
      </rPr>
      <t>skupiny AKL</t>
    </r>
  </si>
  <si>
    <t>ČSN EN 388:2003  min. 2110</t>
  </si>
  <si>
    <t>Velurová úprava uvnitř</t>
  </si>
  <si>
    <t>Reliéfní povrch v dlani a na prstech</t>
  </si>
  <si>
    <t>Výborné protismykové a úchopové vlastnosti</t>
  </si>
  <si>
    <t>Rukavice ochranné proti chemikáliím</t>
  </si>
  <si>
    <r>
      <t xml:space="preserve">ČSN EN ISO 374-1,  </t>
    </r>
    <r>
      <rPr>
        <sz val="10"/>
        <color rgb="FF000000"/>
        <rFont val="Calibri"/>
        <family val="2"/>
        <charset val="238"/>
        <scheme val="minor"/>
      </rPr>
      <t>skupina B</t>
    </r>
  </si>
  <si>
    <t>Pracovní rukavice antivibrační</t>
  </si>
  <si>
    <t>Antivibrační rukavice dle ČSN EN ISO 10819:2013</t>
  </si>
  <si>
    <t>Svářečské rukavice dlouhé, pětiprsté</t>
  </si>
  <si>
    <t>ČSN EN 388:2003  min. 2122</t>
  </si>
  <si>
    <t>ČSN EN 407:2003,  min 312x3x</t>
  </si>
  <si>
    <t>ČSN EN 12477:2002, typ A</t>
  </si>
  <si>
    <t>Materiál:  hovězí štípenka v délce min. 35 cm, bavlněná podšívka</t>
  </si>
  <si>
    <t>Zesílení v dlani</t>
  </si>
  <si>
    <t>Ochranné zimní rukavice – méně dráždivé roztoky</t>
  </si>
  <si>
    <t>ČSN EN 388:2003  min. 2111</t>
  </si>
  <si>
    <t>ČSN EN 511:2006, min. 010</t>
  </si>
  <si>
    <t>Zimní pracovní rukavice -  povrstvené</t>
  </si>
  <si>
    <t>ČSN EN 511:2006, min. 020</t>
  </si>
  <si>
    <t>Latexové povrstvení</t>
  </si>
  <si>
    <t>Zimní pracovní rukavice -  kombinované</t>
  </si>
  <si>
    <t>ČSN EN 388:2003  min. 2222</t>
  </si>
  <si>
    <t>Teplá podšívka</t>
  </si>
  <si>
    <t>Ochrana ostatních částí těla</t>
  </si>
  <si>
    <t>Brýle s UV filtrem čirý zorník</t>
  </si>
  <si>
    <t>ČSN EN 166:2002 - Zorník třídy 1F</t>
  </si>
  <si>
    <t>ČSN EN 170</t>
  </si>
  <si>
    <t>Odnímatelné těsnění z EVA pěny pro přilehnutí brýlí k obličeji</t>
  </si>
  <si>
    <t>Zorník s ochranou proti poškrábání a zamlžení</t>
  </si>
  <si>
    <t>Brýle s UV filtrem / sluneční</t>
  </si>
  <si>
    <t>ČSN EN 172 + A1+A2</t>
  </si>
  <si>
    <t>ČSN EN 176, ČSN EN ISO 12312-1</t>
  </si>
  <si>
    <t>Tvrzeným polykarbonátovým zorníkem</t>
  </si>
  <si>
    <t>Kouřový zorník odolný vůči poškrábání a zamlžení</t>
  </si>
  <si>
    <t>Moderní design</t>
  </si>
  <si>
    <t>Ochranné brýle uzavřené, čirý zorník</t>
  </si>
  <si>
    <t xml:space="preserve">ČSN EN 166,  ČSN EN 170 </t>
  </si>
  <si>
    <t>Typ zorníku brýlí: Čirý</t>
  </si>
  <si>
    <t>UV ochrana</t>
  </si>
  <si>
    <t xml:space="preserve">Svářečské brýle </t>
  </si>
  <si>
    <t>ČSN EN 166, ČSN EN 169</t>
  </si>
  <si>
    <t>Vhodné pro práci s acetónovou soupravou</t>
  </si>
  <si>
    <t>Svářečská kukla (obloukové svařování)</t>
  </si>
  <si>
    <t>ČSN EN 166:2002,  ČSN EN 175:1998, ČSN EN 379+A1 pro obloukové svařování</t>
  </si>
  <si>
    <t>Nastavitelná tmavost automatického filtru 9-13</t>
  </si>
  <si>
    <t>Nastavitelný hlavový kříž</t>
  </si>
  <si>
    <t xml:space="preserve">Ochranný štít z polykarbonátu </t>
  </si>
  <si>
    <t>ČSN EN 166:2002</t>
  </si>
  <si>
    <t>Velikost min. 220 x 290 mm</t>
  </si>
  <si>
    <t>Min. dopadová energie 0,5 J</t>
  </si>
  <si>
    <t>Včetně náhlavního nosiče</t>
  </si>
  <si>
    <t>Lesnický set</t>
  </si>
  <si>
    <r>
      <t xml:space="preserve">ČSN EN 397+A1, ČSN EN </t>
    </r>
    <r>
      <rPr>
        <sz val="10.5"/>
        <color rgb="FF111111"/>
        <rFont val="Calibri"/>
        <family val="2"/>
        <charset val="238"/>
        <scheme val="minor"/>
      </rPr>
      <t xml:space="preserve"> 352-3: 2002 (SNR min.  25dB  dle ČSN ISO 4869-2:1995)</t>
    </r>
  </si>
  <si>
    <t>Lesnický set:  přilba + drátěný štít + držák štítu + ochranná sluchátka</t>
  </si>
  <si>
    <t>Nastavitelná velikost</t>
  </si>
  <si>
    <t>Barva přilby :  oranžová</t>
  </si>
  <si>
    <t>Chránič sluchu mušlový</t>
  </si>
  <si>
    <r>
      <t xml:space="preserve">ČSN EN </t>
    </r>
    <r>
      <rPr>
        <sz val="10.5"/>
        <color rgb="FF111111"/>
        <rFont val="Calibri"/>
        <family val="2"/>
        <charset val="238"/>
        <scheme val="minor"/>
      </rPr>
      <t xml:space="preserve"> 352-1: 2003 (SNR min.  25dB dle ČSN ISO 4869-2:1995)</t>
    </r>
  </si>
  <si>
    <t>Chránič sluchu zátkový</t>
  </si>
  <si>
    <r>
      <t xml:space="preserve">ČSN EN </t>
    </r>
    <r>
      <rPr>
        <sz val="10.5"/>
        <color rgb="FF111111"/>
        <rFont val="Calibri"/>
        <family val="2"/>
        <charset val="238"/>
        <scheme val="minor"/>
      </rPr>
      <t xml:space="preserve"> 352-2: 2003 (SNR min.  25dB dle ČSN ISO 4869-2:1995)</t>
    </r>
  </si>
  <si>
    <t>Tvarované chrániče sluchu s lamelami (stromečkové)</t>
  </si>
  <si>
    <t>Omyvatelné, se zaváděcí rukojetí</t>
  </si>
  <si>
    <t>Spojené bezpečnostním vinylovým vláknem</t>
  </si>
  <si>
    <t>Chránič sluchu zátkový, jednorázový</t>
  </si>
  <si>
    <t>Pro jednorázové použití</t>
  </si>
  <si>
    <t>Samostatně balené po 2 ks</t>
  </si>
  <si>
    <t>Ochranná přilba s upínacím kolečkem</t>
  </si>
  <si>
    <t>ČSN EN 397+A1</t>
  </si>
  <si>
    <t>Barva oranžová</t>
  </si>
  <si>
    <t>Respirátor</t>
  </si>
  <si>
    <t>ČSN EN 149+A1:2009 -  Min. FFP2 NR D</t>
  </si>
  <si>
    <t xml:space="preserve">Výdechový ventilek </t>
  </si>
  <si>
    <t>Zpevněná oblast nosu pro ergonomické tvarování</t>
  </si>
  <si>
    <t>Filtry pro filtrační polomasku</t>
  </si>
  <si>
    <t>Kompatibilní s filtrační polomaskou 3M řady 6000 a 7500</t>
  </si>
  <si>
    <t>Gumová zástěra</t>
  </si>
  <si>
    <t>Voděodolná</t>
  </si>
  <si>
    <t>S náprsenkou</t>
  </si>
  <si>
    <t>Barva:  černá</t>
  </si>
  <si>
    <t>Zástěra svářečská</t>
  </si>
  <si>
    <t>ČSN EN ISO:  11611 třída 2/A1</t>
  </si>
  <si>
    <t>Hovězinová štípenka</t>
  </si>
  <si>
    <t>Délka pod kolena</t>
  </si>
  <si>
    <t>Kožená zástěra s filcovou vycpávkou proti zpětnému vrhu</t>
  </si>
  <si>
    <t>Filcová výplň na utlumení případného zpětného vrhu</t>
  </si>
  <si>
    <t>Ochranný štít se sluchátky</t>
  </si>
  <si>
    <t>ČSN EN 352-3,  ČSN EN 1731</t>
  </si>
  <si>
    <t>Komplet: sluchátka + držák štítu + štít</t>
  </si>
  <si>
    <t>Barva sluchátek:  oranžová</t>
  </si>
  <si>
    <t>Textilní nákoleník</t>
  </si>
  <si>
    <t>EN 14404+A1, TYP 1</t>
  </si>
  <si>
    <t>Materiál: 100% polyester</t>
  </si>
  <si>
    <t>Elastické pásky se suchým zipem pro upevnění</t>
  </si>
  <si>
    <t>Ostatní</t>
  </si>
  <si>
    <t>Ručník</t>
  </si>
  <si>
    <t>50x100cm</t>
  </si>
  <si>
    <t>Gramáž min. 350g/m2</t>
  </si>
  <si>
    <t>Materiál: 100% bavlna</t>
  </si>
  <si>
    <t>Nabídková cena za MJ</t>
  </si>
  <si>
    <t>Logo SILNICE LK</t>
  </si>
  <si>
    <t>A</t>
  </si>
  <si>
    <t>Reflexní elestický kříž  - CROSS</t>
  </si>
  <si>
    <t>ČSN EN ISO:  20471 -  třída 2 - barva oranžová</t>
  </si>
  <si>
    <t>ČSN EN ISO 20347 -  O2</t>
  </si>
  <si>
    <t>Svršek hladká lícová kůže; reflexní doplňky</t>
  </si>
  <si>
    <t>Podešev  - protiskluzová, antistatická, olejovzdorná</t>
  </si>
  <si>
    <t>Pracovní obuv nízká - sandál</t>
  </si>
  <si>
    <t>ČSN EN ISO 20347 O1 SRC HRO FO</t>
  </si>
  <si>
    <t>Filtr třídy A1 A2 P2</t>
  </si>
  <si>
    <t>A2 P2</t>
  </si>
  <si>
    <t>3M 5925</t>
  </si>
  <si>
    <t>Držák filtr</t>
  </si>
  <si>
    <t>3M 501</t>
  </si>
  <si>
    <t>Minimálně 2 retroreflexní pásy na nohavicích</t>
  </si>
  <si>
    <t xml:space="preserve">ČSN EN 14387+A1:2008 -  A2 </t>
  </si>
  <si>
    <t>Filtr</t>
  </si>
  <si>
    <t>Časticový filtr P2</t>
  </si>
  <si>
    <t>Reflexní prohy</t>
  </si>
  <si>
    <t>Zesílená kolena</t>
  </si>
  <si>
    <t>2x reflexní pruhy</t>
  </si>
  <si>
    <t>Kapsy na boku</t>
  </si>
  <si>
    <t>Bezpečnostní obuv kotníková -VERZE 1</t>
  </si>
  <si>
    <t>Bezpečnostní obuv kotníková - VERZE 2</t>
  </si>
  <si>
    <t>Bezpečnostní obuv kotníková -VERZE 3</t>
  </si>
  <si>
    <t>Pracovní obuv kotníková - VERZE 1</t>
  </si>
  <si>
    <t>Pracovní obuv kotníková - VERZE 2</t>
  </si>
  <si>
    <t>Pracovní obuv kotníková - VERZE 3</t>
  </si>
  <si>
    <t>Bezpečnostní obuv polobotka - VERZE 1</t>
  </si>
  <si>
    <t>Bezpečnostní obuv polobotka - VERZE 2</t>
  </si>
  <si>
    <t>Pracovní obuv -  polobotka - VERZE 1</t>
  </si>
  <si>
    <t>Pracovní obuv -  polobotka - VERZE 2</t>
  </si>
  <si>
    <t>Materiál: Hovězí úseň</t>
  </si>
  <si>
    <t>Samostmívací</t>
  </si>
  <si>
    <t xml:space="preserve">ČSN EN: 343+A1 -  odolnost proti pronikání vody – třída 2, odolnost vůči vodním parám – třída 1 </t>
  </si>
  <si>
    <t>ČSN EN: 343+A1 -  odolnost proti pronikání vody – třída 2, odolnost vůči vodním parám – třída 1 , do pasu</t>
  </si>
  <si>
    <t>Bezpečnostní obuv kotníková - zimní - VERZE 1</t>
  </si>
  <si>
    <t>Bezpečnostní obuv kotníková - zimní - VERZE 2</t>
  </si>
  <si>
    <t>Poznámka: A/N</t>
  </si>
  <si>
    <t>Dodávání OOPP na základě dílčích objednávek do 10 dnů na smlouvou určená střediska – Osobní dodání, kurýr, pošta.</t>
  </si>
  <si>
    <t>Zajištění potisku logem Silnice LK – u položek označené v seznamu. Varianty loga jsou přílohou mailu k tomuto předpoptávkového řízení.</t>
  </si>
  <si>
    <t>Navrhovaná cena za jednotlivé položky, uveďte do sloupce „nabídková cena MJ“ v přiložené tabulce.</t>
  </si>
  <si>
    <r>
      <t>U kategorie </t>
    </r>
    <r>
      <rPr>
        <b/>
        <sz val="12"/>
        <color rgb="FF212121"/>
        <rFont val="Calibri"/>
        <family val="2"/>
        <scheme val="minor"/>
      </rPr>
      <t>obuv</t>
    </r>
    <r>
      <rPr>
        <sz val="12"/>
        <color rgb="FF212121"/>
        <rFont val="Calibri"/>
        <family val="2"/>
        <scheme val="minor"/>
      </rPr>
      <t> poř. č. 34 – 51 vítáme možnost odzkoušení vzorků obuvi přímo v praxi.</t>
    </r>
  </si>
  <si>
    <t>Předpokládaný odběr ks/rok</t>
  </si>
  <si>
    <t xml:space="preserve">celkově cena za rok </t>
  </si>
  <si>
    <t>CENA CELKEM (v Kč bez DPH)</t>
  </si>
  <si>
    <t>zelené buňky vyplní dodavatel zboží/služeb. Veškeré ceny jsou uváděné v Kč bez DPH</t>
  </si>
  <si>
    <t>Dodávat OOPP v uvedeném rozsahu, požadované kvalitě a ceně do 31. 12. 2025 nebo do okamžiku, kdy by celková hodnota plnění všech dílčích Objednávek měla překročit částku 1 999 000 Kč bez DPH, dle toho, která ze skutečností nastane dříve, i za předpokladu, že dojde k výpadku zboží ze strany vašich dodavatelů nebo výrobců OOPP.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</si>
</sst>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#,##0.00\ &quot;Kč&quot;"/>
    <numFmt numFmtId="165" formatCode="#,##0.00\ _K_č"/>
  </numFmts>
  <fonts count="22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1111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35414D"/>
      <name val="Calibri"/>
      <family val="2"/>
      <charset val="238"/>
      <scheme val="minor"/>
    </font>
    <font>
      <sz val="10.5"/>
      <color rgb="FF1111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rgb="FF21212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center"/>
    </xf>
    <xf numFmtId="0" fontId="8" fillId="4" borderId="0" xfId="0" applyFont="1" applyFill="1"/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2" fillId="4" borderId="0" xfId="0" applyFont="1" applyFill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0" fillId="7" borderId="1" xfId="0" applyFill="1" applyBorder="1"/>
    <xf numFmtId="0" fontId="2" fillId="8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wrapText="1"/>
    </xf>
    <xf numFmtId="0" fontId="6" fillId="4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16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9" borderId="14" xfId="0" applyFill="1" applyBorder="1"/>
    <xf numFmtId="0" fontId="0" fillId="4" borderId="0" xfId="0" applyFill="1" applyAlignment="1">
      <alignment vertical="center"/>
    </xf>
    <xf numFmtId="0" fontId="0" fillId="0" borderId="15" xfId="0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3" fillId="4" borderId="4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4" borderId="15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7" fillId="0" borderId="0" xfId="0" applyFont="1"/>
    <xf numFmtId="0" fontId="0" fillId="0" borderId="0" xfId="0" applyAlignment="1">
      <alignment horizontal="left" wrapText="1"/>
    </xf>
    <xf numFmtId="0" fontId="0" fillId="10" borderId="31" xfId="0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9" borderId="1" xfId="0" applyFill="1" applyBorder="1"/>
    <xf numFmtId="0" fontId="0" fillId="9" borderId="18" xfId="0" applyFill="1" applyBorder="1" applyAlignment="1">
      <alignment horizontal="left" wrapText="1"/>
    </xf>
    <xf numFmtId="0" fontId="0" fillId="9" borderId="17" xfId="0" applyFill="1" applyBorder="1"/>
    <xf numFmtId="0" fontId="16" fillId="7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64" fontId="0" fillId="9" borderId="14" xfId="0" applyNumberFormat="1" applyFill="1" applyBorder="1" applyAlignment="1">
      <alignment horizontal="center"/>
    </xf>
    <xf numFmtId="164" fontId="0" fillId="9" borderId="20" xfId="0" applyNumberFormat="1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7" fontId="16" fillId="11" borderId="1" xfId="0" applyNumberFormat="1" applyFont="1" applyFill="1" applyBorder="1" applyAlignment="1">
      <alignment vertical="center"/>
    </xf>
    <xf numFmtId="165" fontId="0" fillId="9" borderId="14" xfId="0" applyNumberFormat="1" applyFill="1" applyBorder="1" applyAlignment="1">
      <alignment horizontal="center"/>
    </xf>
    <xf numFmtId="164" fontId="0" fillId="13" borderId="14" xfId="0" applyNumberForma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 wrapText="1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9" borderId="3" xfId="0" applyNumberForma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164" fontId="0" fillId="9" borderId="13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0" fillId="9" borderId="19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0" fontId="0" fillId="10" borderId="31" xfId="0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10" borderId="32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10" borderId="3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164" fontId="0" fillId="9" borderId="17" xfId="0" applyNumberFormat="1" applyFill="1" applyBorder="1" applyAlignment="1">
      <alignment horizontal="center"/>
    </xf>
    <xf numFmtId="0" fontId="0" fillId="10" borderId="33" xfId="0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0" fillId="9" borderId="18" xfId="0" applyNumberFormat="1" applyFill="1" applyBorder="1" applyAlignment="1">
      <alignment horizontal="center"/>
    </xf>
    <xf numFmtId="0" fontId="0" fillId="10" borderId="34" xfId="0" applyFill="1" applyBorder="1" applyAlignment="1">
      <alignment horizontal="center" vertical="center"/>
    </xf>
    <xf numFmtId="164" fontId="20" fillId="12" borderId="3" xfId="0" applyNumberFormat="1" applyFont="1" applyFill="1" applyBorder="1" applyAlignment="1">
      <alignment horizontal="center"/>
    </xf>
    <xf numFmtId="164" fontId="20" fillId="12" borderId="1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9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0" fillId="9" borderId="14" xfId="0" applyNumberFormat="1" applyFill="1" applyBorder="1" applyAlignment="1">
      <alignment horizontal="center"/>
    </xf>
    <xf numFmtId="165" fontId="0" fillId="9" borderId="19" xfId="0" applyNumberFormat="1" applyFill="1" applyBorder="1" applyAlignment="1">
      <alignment horizontal="center"/>
    </xf>
    <xf numFmtId="165" fontId="0" fillId="9" borderId="17" xfId="0" applyNumberForma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20" fillId="12" borderId="19" xfId="0" applyNumberFormat="1" applyFont="1" applyFill="1" applyBorder="1" applyAlignment="1">
      <alignment horizontal="center"/>
    </xf>
    <xf numFmtId="165" fontId="20" fillId="12" borderId="5" xfId="0" applyNumberFormat="1" applyFont="1" applyFill="1" applyBorder="1" applyAlignment="1">
      <alignment horizontal="center"/>
    </xf>
    <xf numFmtId="165" fontId="20" fillId="12" borderId="13" xfId="0" applyNumberFormat="1" applyFon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9" borderId="18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17" fillId="0" borderId="24" xfId="0" applyFont="1" applyBorder="1"/>
    <xf numFmtId="0" fontId="17" fillId="0" borderId="21" xfId="0" applyFont="1" applyBorder="1"/>
    <xf numFmtId="0" fontId="17" fillId="0" borderId="28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9" xfId="0" applyFont="1" applyBorder="1"/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64" fontId="0" fillId="13" borderId="13" xfId="0" applyNumberFormat="1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164" fontId="0" fillId="13" borderId="3" xfId="0" applyNumberFormat="1" applyFill="1" applyBorder="1" applyAlignment="1">
      <alignment horizontal="center" vertical="center"/>
    </xf>
    <xf numFmtId="164" fontId="0" fillId="13" borderId="5" xfId="0" applyNumberFormat="1" applyFill="1" applyBorder="1" applyAlignment="1">
      <alignment horizontal="center" vertical="center"/>
    </xf>
    <xf numFmtId="164" fontId="0" fillId="13" borderId="7" xfId="0" applyNumberFormat="1" applyFill="1" applyBorder="1" applyAlignment="1">
      <alignment horizontal="center" vertical="center"/>
    </xf>
    <xf numFmtId="164" fontId="0" fillId="13" borderId="19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8DE2-A3AC-734A-A82D-DF9E1773EA26}">
  <dimension ref="A1:H387"/>
  <sheetViews>
    <sheetView tabSelected="1" zoomScale="120" zoomScaleNormal="120" workbookViewId="0">
      <selection activeCell="A3" sqref="A3:XFD3"/>
    </sheetView>
  </sheetViews>
  <sheetFormatPr defaultColWidth="8.83203125" defaultRowHeight="15.5" x14ac:dyDescent="0.35"/>
  <cols>
    <col min="2" max="3" width="36.5" customWidth="1"/>
    <col min="4" max="4" width="18" customWidth="1"/>
    <col min="6" max="6" width="49.33203125" customWidth="1"/>
    <col min="8" max="8" width="15.33203125" bestFit="1" customWidth="1"/>
  </cols>
  <sheetData>
    <row r="1" spans="1:8" ht="16" thickBot="1" x14ac:dyDescent="0.4"/>
    <row r="2" spans="1:8" ht="16" thickBot="1" x14ac:dyDescent="0.4">
      <c r="A2" s="61"/>
      <c r="B2" s="74" t="s">
        <v>313</v>
      </c>
      <c r="C2" s="75"/>
      <c r="F2" s="65" t="s">
        <v>305</v>
      </c>
    </row>
    <row r="3" spans="1:8" s="57" customFormat="1" ht="46.5" customHeight="1" x14ac:dyDescent="0.35">
      <c r="A3" s="165" t="s">
        <v>314</v>
      </c>
      <c r="B3" s="166"/>
      <c r="C3" s="166"/>
      <c r="D3" s="166"/>
      <c r="E3" s="167"/>
      <c r="F3" s="62"/>
    </row>
    <row r="4" spans="1:8" ht="30" customHeight="1" x14ac:dyDescent="0.35">
      <c r="A4" s="168" t="s">
        <v>306</v>
      </c>
      <c r="B4" s="169"/>
      <c r="C4" s="169"/>
      <c r="D4" s="169"/>
      <c r="E4" s="170"/>
      <c r="F4" s="44"/>
    </row>
    <row r="5" spans="1:8" ht="30" customHeight="1" x14ac:dyDescent="0.35">
      <c r="A5" s="168" t="s">
        <v>307</v>
      </c>
      <c r="B5" s="169"/>
      <c r="C5" s="169"/>
      <c r="D5" s="169"/>
      <c r="E5" s="170"/>
      <c r="F5" s="44"/>
    </row>
    <row r="6" spans="1:8" ht="30" customHeight="1" x14ac:dyDescent="0.35">
      <c r="A6" s="168" t="s">
        <v>308</v>
      </c>
      <c r="B6" s="169"/>
      <c r="C6" s="169"/>
      <c r="D6" s="169"/>
      <c r="E6" s="170"/>
      <c r="F6" s="44"/>
    </row>
    <row r="7" spans="1:8" ht="30" customHeight="1" thickBot="1" x14ac:dyDescent="0.4">
      <c r="A7" s="171" t="s">
        <v>309</v>
      </c>
      <c r="B7" s="172"/>
      <c r="C7" s="172"/>
      <c r="D7" s="172"/>
      <c r="E7" s="173"/>
      <c r="F7" s="63"/>
    </row>
    <row r="8" spans="1:8" x14ac:dyDescent="0.35">
      <c r="A8" s="56"/>
    </row>
    <row r="9" spans="1:8" ht="19" thickBot="1" x14ac:dyDescent="0.5">
      <c r="A9" s="113" t="s">
        <v>0</v>
      </c>
      <c r="B9" s="113"/>
      <c r="C9" s="113"/>
    </row>
    <row r="10" spans="1:8" ht="36.5" thickBot="1" x14ac:dyDescent="0.4">
      <c r="A10" s="1" t="s">
        <v>1</v>
      </c>
      <c r="B10" s="2" t="s">
        <v>2</v>
      </c>
      <c r="C10" s="26" t="s">
        <v>3</v>
      </c>
      <c r="D10" s="27" t="s">
        <v>266</v>
      </c>
      <c r="E10" s="28" t="s">
        <v>267</v>
      </c>
      <c r="F10" s="65" t="s">
        <v>305</v>
      </c>
      <c r="G10" s="28" t="s">
        <v>310</v>
      </c>
      <c r="H10" s="73" t="s">
        <v>311</v>
      </c>
    </row>
    <row r="11" spans="1:8" ht="18" customHeight="1" x14ac:dyDescent="0.35">
      <c r="A11" s="83">
        <v>1</v>
      </c>
      <c r="B11" s="154" t="s">
        <v>4</v>
      </c>
      <c r="C11" s="29" t="s">
        <v>5</v>
      </c>
      <c r="D11" s="153"/>
      <c r="E11" s="95" t="s">
        <v>268</v>
      </c>
      <c r="F11" s="157"/>
      <c r="G11" s="174">
        <v>65</v>
      </c>
      <c r="H11" s="179">
        <f>PRODUCT(D11*G11)</f>
        <v>0</v>
      </c>
    </row>
    <row r="12" spans="1:8" ht="26" x14ac:dyDescent="0.35">
      <c r="A12" s="84"/>
      <c r="B12" s="155"/>
      <c r="C12" s="30" t="s">
        <v>6</v>
      </c>
      <c r="D12" s="143"/>
      <c r="E12" s="90"/>
      <c r="F12" s="158"/>
      <c r="G12" s="175"/>
      <c r="H12" s="180"/>
    </row>
    <row r="13" spans="1:8" x14ac:dyDescent="0.35">
      <c r="A13" s="84"/>
      <c r="B13" s="155"/>
      <c r="C13" s="30" t="s">
        <v>7</v>
      </c>
      <c r="D13" s="143"/>
      <c r="E13" s="90"/>
      <c r="F13" s="158"/>
      <c r="G13" s="175"/>
      <c r="H13" s="180"/>
    </row>
    <row r="14" spans="1:8" x14ac:dyDescent="0.35">
      <c r="A14" s="84"/>
      <c r="B14" s="155"/>
      <c r="C14" s="30" t="s">
        <v>8</v>
      </c>
      <c r="D14" s="143"/>
      <c r="E14" s="90"/>
      <c r="F14" s="158"/>
      <c r="G14" s="175"/>
      <c r="H14" s="180"/>
    </row>
    <row r="15" spans="1:8" x14ac:dyDescent="0.35">
      <c r="A15" s="84"/>
      <c r="B15" s="155"/>
      <c r="C15" s="30" t="s">
        <v>9</v>
      </c>
      <c r="D15" s="143"/>
      <c r="E15" s="90"/>
      <c r="F15" s="158"/>
      <c r="G15" s="175"/>
      <c r="H15" s="180"/>
    </row>
    <row r="16" spans="1:8" x14ac:dyDescent="0.35">
      <c r="A16" s="84"/>
      <c r="B16" s="155"/>
      <c r="C16" s="30" t="s">
        <v>10</v>
      </c>
      <c r="D16" s="143"/>
      <c r="E16" s="90"/>
      <c r="F16" s="158"/>
      <c r="G16" s="175"/>
      <c r="H16" s="180"/>
    </row>
    <row r="17" spans="1:8" x14ac:dyDescent="0.35">
      <c r="A17" s="84"/>
      <c r="B17" s="155"/>
      <c r="C17" s="30" t="s">
        <v>286</v>
      </c>
      <c r="D17" s="143"/>
      <c r="E17" s="90"/>
      <c r="F17" s="158"/>
      <c r="G17" s="175"/>
      <c r="H17" s="180"/>
    </row>
    <row r="18" spans="1:8" x14ac:dyDescent="0.35">
      <c r="A18" s="84"/>
      <c r="B18" s="155"/>
      <c r="C18" s="30" t="s">
        <v>11</v>
      </c>
      <c r="D18" s="143"/>
      <c r="E18" s="90"/>
      <c r="F18" s="158"/>
      <c r="G18" s="175"/>
      <c r="H18" s="180"/>
    </row>
    <row r="19" spans="1:8" ht="26.5" thickBot="1" x14ac:dyDescent="0.4">
      <c r="A19" s="85"/>
      <c r="B19" s="156"/>
      <c r="C19" s="31" t="s">
        <v>13</v>
      </c>
      <c r="D19" s="143"/>
      <c r="E19" s="90"/>
      <c r="F19" s="158"/>
      <c r="G19" s="175"/>
      <c r="H19" s="180"/>
    </row>
    <row r="20" spans="1:8" ht="17.25" customHeight="1" x14ac:dyDescent="0.35">
      <c r="A20" s="83">
        <v>2</v>
      </c>
      <c r="B20" s="140" t="s">
        <v>14</v>
      </c>
      <c r="C20" s="29" t="s">
        <v>5</v>
      </c>
      <c r="D20" s="143"/>
      <c r="E20" s="90"/>
      <c r="F20" s="158"/>
      <c r="G20" s="175">
        <v>60</v>
      </c>
      <c r="H20" s="180">
        <f>PRODUCT(G20*D20)</f>
        <v>0</v>
      </c>
    </row>
    <row r="21" spans="1:8" ht="26" x14ac:dyDescent="0.35">
      <c r="A21" s="84"/>
      <c r="B21" s="86"/>
      <c r="C21" s="30" t="s">
        <v>6</v>
      </c>
      <c r="D21" s="143"/>
      <c r="E21" s="90"/>
      <c r="F21" s="158"/>
      <c r="G21" s="175"/>
      <c r="H21" s="180"/>
    </row>
    <row r="22" spans="1:8" x14ac:dyDescent="0.35">
      <c r="A22" s="84"/>
      <c r="B22" s="86"/>
      <c r="C22" s="30" t="s">
        <v>7</v>
      </c>
      <c r="D22" s="143"/>
      <c r="E22" s="90"/>
      <c r="F22" s="158"/>
      <c r="G22" s="175"/>
      <c r="H22" s="180"/>
    </row>
    <row r="23" spans="1:8" x14ac:dyDescent="0.35">
      <c r="A23" s="84"/>
      <c r="B23" s="86"/>
      <c r="C23" s="30" t="s">
        <v>286</v>
      </c>
      <c r="D23" s="143"/>
      <c r="E23" s="90"/>
      <c r="F23" s="158"/>
      <c r="G23" s="175"/>
      <c r="H23" s="180"/>
    </row>
    <row r="24" spans="1:8" x14ac:dyDescent="0.35">
      <c r="A24" s="84"/>
      <c r="B24" s="86"/>
      <c r="C24" s="30" t="s">
        <v>15</v>
      </c>
      <c r="D24" s="143"/>
      <c r="E24" s="90"/>
      <c r="F24" s="158"/>
      <c r="G24" s="175"/>
      <c r="H24" s="180"/>
    </row>
    <row r="25" spans="1:8" x14ac:dyDescent="0.35">
      <c r="A25" s="84"/>
      <c r="B25" s="86"/>
      <c r="C25" s="30" t="s">
        <v>9</v>
      </c>
      <c r="D25" s="143"/>
      <c r="E25" s="90"/>
      <c r="F25" s="158"/>
      <c r="G25" s="175"/>
      <c r="H25" s="180"/>
    </row>
    <row r="26" spans="1:8" x14ac:dyDescent="0.35">
      <c r="A26" s="84"/>
      <c r="B26" s="86"/>
      <c r="C26" s="30" t="s">
        <v>11</v>
      </c>
      <c r="D26" s="143"/>
      <c r="E26" s="90"/>
      <c r="F26" s="158"/>
      <c r="G26" s="175"/>
      <c r="H26" s="180"/>
    </row>
    <row r="27" spans="1:8" ht="26.5" thickBot="1" x14ac:dyDescent="0.4">
      <c r="A27" s="85"/>
      <c r="B27" s="87"/>
      <c r="C27" s="31" t="s">
        <v>13</v>
      </c>
      <c r="D27" s="143"/>
      <c r="E27" s="90"/>
      <c r="F27" s="158"/>
      <c r="G27" s="175"/>
      <c r="H27" s="180"/>
    </row>
    <row r="28" spans="1:8" x14ac:dyDescent="0.35">
      <c r="A28" s="83">
        <v>3</v>
      </c>
      <c r="B28" s="140" t="s">
        <v>16</v>
      </c>
      <c r="C28" s="25" t="s">
        <v>5</v>
      </c>
      <c r="D28" s="143"/>
      <c r="E28" s="90"/>
      <c r="F28" s="158"/>
      <c r="G28" s="175">
        <v>23</v>
      </c>
      <c r="H28" s="180">
        <f>PRODUCT(D28*G28)</f>
        <v>0</v>
      </c>
    </row>
    <row r="29" spans="1:8" ht="26" x14ac:dyDescent="0.35">
      <c r="A29" s="84"/>
      <c r="B29" s="86"/>
      <c r="C29" s="25" t="s">
        <v>6</v>
      </c>
      <c r="D29" s="143"/>
      <c r="E29" s="90"/>
      <c r="F29" s="158"/>
      <c r="G29" s="175"/>
      <c r="H29" s="180"/>
    </row>
    <row r="30" spans="1:8" x14ac:dyDescent="0.35">
      <c r="A30" s="84"/>
      <c r="B30" s="86"/>
      <c r="C30" s="25" t="s">
        <v>7</v>
      </c>
      <c r="D30" s="143"/>
      <c r="E30" s="90"/>
      <c r="F30" s="158"/>
      <c r="G30" s="175"/>
      <c r="H30" s="180"/>
    </row>
    <row r="31" spans="1:8" x14ac:dyDescent="0.35">
      <c r="A31" s="84"/>
      <c r="B31" s="86"/>
      <c r="C31" s="25" t="s">
        <v>15</v>
      </c>
      <c r="D31" s="143"/>
      <c r="E31" s="90"/>
      <c r="F31" s="158"/>
      <c r="G31" s="175"/>
      <c r="H31" s="180"/>
    </row>
    <row r="32" spans="1:8" x14ac:dyDescent="0.35">
      <c r="A32" s="84"/>
      <c r="B32" s="86"/>
      <c r="C32" s="25" t="s">
        <v>281</v>
      </c>
      <c r="D32" s="143"/>
      <c r="E32" s="90"/>
      <c r="F32" s="158"/>
      <c r="G32" s="175"/>
      <c r="H32" s="180"/>
    </row>
    <row r="33" spans="1:8" ht="16" thickBot="1" x14ac:dyDescent="0.4">
      <c r="A33" s="85"/>
      <c r="B33" s="87"/>
      <c r="C33" s="32" t="s">
        <v>9</v>
      </c>
      <c r="D33" s="143"/>
      <c r="E33" s="90"/>
      <c r="F33" s="158"/>
      <c r="G33" s="175"/>
      <c r="H33" s="180"/>
    </row>
    <row r="34" spans="1:8" x14ac:dyDescent="0.35">
      <c r="A34" s="83">
        <v>4</v>
      </c>
      <c r="B34" s="140" t="s">
        <v>17</v>
      </c>
      <c r="C34" s="25" t="s">
        <v>18</v>
      </c>
      <c r="D34" s="143"/>
      <c r="E34" s="90"/>
      <c r="F34" s="158"/>
      <c r="G34" s="175">
        <v>30</v>
      </c>
      <c r="H34" s="180">
        <f>PRODUCT(D34*G34)</f>
        <v>0</v>
      </c>
    </row>
    <row r="35" spans="1:8" ht="26" x14ac:dyDescent="0.35">
      <c r="A35" s="84"/>
      <c r="B35" s="86"/>
      <c r="C35" s="25" t="s">
        <v>19</v>
      </c>
      <c r="D35" s="143"/>
      <c r="E35" s="90"/>
      <c r="F35" s="158"/>
      <c r="G35" s="175"/>
      <c r="H35" s="180"/>
    </row>
    <row r="36" spans="1:8" x14ac:dyDescent="0.35">
      <c r="A36" s="84"/>
      <c r="B36" s="86"/>
      <c r="C36" s="25" t="s">
        <v>20</v>
      </c>
      <c r="D36" s="143"/>
      <c r="E36" s="90"/>
      <c r="F36" s="158"/>
      <c r="G36" s="175"/>
      <c r="H36" s="180"/>
    </row>
    <row r="37" spans="1:8" ht="26" x14ac:dyDescent="0.35">
      <c r="A37" s="84"/>
      <c r="B37" s="86"/>
      <c r="C37" s="25" t="s">
        <v>21</v>
      </c>
      <c r="D37" s="143"/>
      <c r="E37" s="90"/>
      <c r="F37" s="158"/>
      <c r="G37" s="175"/>
      <c r="H37" s="180"/>
    </row>
    <row r="38" spans="1:8" x14ac:dyDescent="0.35">
      <c r="A38" s="84"/>
      <c r="B38" s="86"/>
      <c r="C38" s="25" t="s">
        <v>281</v>
      </c>
      <c r="D38" s="143"/>
      <c r="E38" s="90"/>
      <c r="F38" s="158"/>
      <c r="G38" s="175"/>
      <c r="H38" s="180"/>
    </row>
    <row r="39" spans="1:8" ht="16" thickBot="1" x14ac:dyDescent="0.4">
      <c r="A39" s="85"/>
      <c r="B39" s="86"/>
      <c r="C39" s="25" t="s">
        <v>22</v>
      </c>
      <c r="D39" s="143"/>
      <c r="E39" s="90"/>
      <c r="F39" s="158"/>
      <c r="G39" s="175"/>
      <c r="H39" s="180"/>
    </row>
    <row r="40" spans="1:8" ht="26" x14ac:dyDescent="0.35">
      <c r="A40" s="83">
        <v>5</v>
      </c>
      <c r="B40" s="154" t="s">
        <v>23</v>
      </c>
      <c r="C40" s="29" t="s">
        <v>24</v>
      </c>
      <c r="D40" s="143"/>
      <c r="E40" s="90" t="s">
        <v>268</v>
      </c>
      <c r="F40" s="158"/>
      <c r="G40" s="175">
        <v>70</v>
      </c>
      <c r="H40" s="180">
        <f>PRODUCT(G40*D40)</f>
        <v>0</v>
      </c>
    </row>
    <row r="41" spans="1:8" ht="26" x14ac:dyDescent="0.35">
      <c r="A41" s="84"/>
      <c r="B41" s="155"/>
      <c r="C41" s="30" t="s">
        <v>6</v>
      </c>
      <c r="D41" s="143"/>
      <c r="E41" s="90"/>
      <c r="F41" s="158"/>
      <c r="G41" s="175"/>
      <c r="H41" s="180"/>
    </row>
    <row r="42" spans="1:8" x14ac:dyDescent="0.35">
      <c r="A42" s="84"/>
      <c r="B42" s="155"/>
      <c r="C42" s="30" t="s">
        <v>7</v>
      </c>
      <c r="D42" s="143"/>
      <c r="E42" s="90"/>
      <c r="F42" s="158"/>
      <c r="G42" s="175"/>
      <c r="H42" s="180"/>
    </row>
    <row r="43" spans="1:8" x14ac:dyDescent="0.35">
      <c r="A43" s="84"/>
      <c r="B43" s="155"/>
      <c r="C43" s="30" t="s">
        <v>25</v>
      </c>
      <c r="D43" s="143"/>
      <c r="E43" s="90"/>
      <c r="F43" s="158"/>
      <c r="G43" s="175"/>
      <c r="H43" s="180"/>
    </row>
    <row r="44" spans="1:8" x14ac:dyDescent="0.35">
      <c r="A44" s="84"/>
      <c r="B44" s="155"/>
      <c r="C44" s="30" t="s">
        <v>26</v>
      </c>
      <c r="D44" s="143"/>
      <c r="E44" s="90"/>
      <c r="F44" s="158"/>
      <c r="G44" s="175"/>
      <c r="H44" s="180"/>
    </row>
    <row r="45" spans="1:8" x14ac:dyDescent="0.35">
      <c r="A45" s="84"/>
      <c r="B45" s="155"/>
      <c r="C45" s="30" t="s">
        <v>27</v>
      </c>
      <c r="D45" s="143"/>
      <c r="E45" s="90"/>
      <c r="F45" s="158"/>
      <c r="G45" s="175"/>
      <c r="H45" s="180"/>
    </row>
    <row r="46" spans="1:8" ht="16" thickBot="1" x14ac:dyDescent="0.4">
      <c r="A46" s="85"/>
      <c r="B46" s="156"/>
      <c r="C46" s="31" t="s">
        <v>28</v>
      </c>
      <c r="D46" s="143"/>
      <c r="E46" s="90"/>
      <c r="F46" s="158"/>
      <c r="G46" s="175"/>
      <c r="H46" s="180"/>
    </row>
    <row r="47" spans="1:8" x14ac:dyDescent="0.35">
      <c r="A47" s="83">
        <v>6</v>
      </c>
      <c r="B47" s="140" t="s">
        <v>29</v>
      </c>
      <c r="C47" s="25" t="s">
        <v>30</v>
      </c>
      <c r="D47" s="143"/>
      <c r="E47" s="90"/>
      <c r="F47" s="158"/>
      <c r="G47" s="175">
        <v>30</v>
      </c>
      <c r="H47" s="180">
        <f>PRODUCT(G47*D47)</f>
        <v>0</v>
      </c>
    </row>
    <row r="48" spans="1:8" x14ac:dyDescent="0.35">
      <c r="A48" s="84"/>
      <c r="B48" s="86"/>
      <c r="C48" s="25" t="s">
        <v>31</v>
      </c>
      <c r="D48" s="143"/>
      <c r="E48" s="90"/>
      <c r="F48" s="158"/>
      <c r="G48" s="175"/>
      <c r="H48" s="180"/>
    </row>
    <row r="49" spans="1:8" x14ac:dyDescent="0.35">
      <c r="A49" s="84"/>
      <c r="B49" s="86"/>
      <c r="C49" s="25" t="s">
        <v>32</v>
      </c>
      <c r="D49" s="143"/>
      <c r="E49" s="90"/>
      <c r="F49" s="158"/>
      <c r="G49" s="175"/>
      <c r="H49" s="180"/>
    </row>
    <row r="50" spans="1:8" ht="16" thickBot="1" x14ac:dyDescent="0.4">
      <c r="A50" s="85"/>
      <c r="B50" s="87"/>
      <c r="C50" s="32" t="s">
        <v>7</v>
      </c>
      <c r="D50" s="143"/>
      <c r="E50" s="90"/>
      <c r="F50" s="158"/>
      <c r="G50" s="175"/>
      <c r="H50" s="180"/>
    </row>
    <row r="51" spans="1:8" ht="25.5" customHeight="1" x14ac:dyDescent="0.35">
      <c r="A51" s="83">
        <v>7</v>
      </c>
      <c r="B51" s="91" t="s">
        <v>33</v>
      </c>
      <c r="C51" s="29" t="s">
        <v>30</v>
      </c>
      <c r="D51" s="143"/>
      <c r="E51" s="90" t="s">
        <v>268</v>
      </c>
      <c r="F51" s="158"/>
      <c r="G51" s="175">
        <v>8</v>
      </c>
      <c r="H51" s="180">
        <f>PRODUCT(D51*G51)</f>
        <v>0</v>
      </c>
    </row>
    <row r="52" spans="1:8" ht="26" x14ac:dyDescent="0.35">
      <c r="A52" s="84"/>
      <c r="B52" s="92"/>
      <c r="C52" s="30" t="s">
        <v>34</v>
      </c>
      <c r="D52" s="143"/>
      <c r="E52" s="90"/>
      <c r="F52" s="158"/>
      <c r="G52" s="175"/>
      <c r="H52" s="180"/>
    </row>
    <row r="53" spans="1:8" x14ac:dyDescent="0.35">
      <c r="A53" s="84"/>
      <c r="B53" s="92"/>
      <c r="C53" s="30" t="s">
        <v>35</v>
      </c>
      <c r="D53" s="143"/>
      <c r="E53" s="90"/>
      <c r="F53" s="158"/>
      <c r="G53" s="175"/>
      <c r="H53" s="180"/>
    </row>
    <row r="54" spans="1:8" x14ac:dyDescent="0.35">
      <c r="A54" s="84"/>
      <c r="B54" s="92"/>
      <c r="C54" s="30" t="s">
        <v>8</v>
      </c>
      <c r="D54" s="143"/>
      <c r="E54" s="90"/>
      <c r="F54" s="158"/>
      <c r="G54" s="175"/>
      <c r="H54" s="180"/>
    </row>
    <row r="55" spans="1:8" x14ac:dyDescent="0.35">
      <c r="A55" s="84"/>
      <c r="B55" s="92"/>
      <c r="C55" s="30" t="s">
        <v>36</v>
      </c>
      <c r="D55" s="143"/>
      <c r="E55" s="90"/>
      <c r="F55" s="158"/>
      <c r="G55" s="175"/>
      <c r="H55" s="180"/>
    </row>
    <row r="56" spans="1:8" x14ac:dyDescent="0.35">
      <c r="A56" s="84"/>
      <c r="B56" s="92"/>
      <c r="C56" s="30" t="s">
        <v>10</v>
      </c>
      <c r="D56" s="143"/>
      <c r="E56" s="90"/>
      <c r="F56" s="158"/>
      <c r="G56" s="175"/>
      <c r="H56" s="180"/>
    </row>
    <row r="57" spans="1:8" ht="26" x14ac:dyDescent="0.35">
      <c r="A57" s="84"/>
      <c r="B57" s="92"/>
      <c r="C57" s="30" t="s">
        <v>37</v>
      </c>
      <c r="D57" s="143"/>
      <c r="E57" s="90"/>
      <c r="F57" s="158"/>
      <c r="G57" s="175"/>
      <c r="H57" s="180"/>
    </row>
    <row r="58" spans="1:8" x14ac:dyDescent="0.35">
      <c r="A58" s="84"/>
      <c r="B58" s="92"/>
      <c r="C58" s="30" t="s">
        <v>11</v>
      </c>
      <c r="D58" s="143"/>
      <c r="E58" s="90"/>
      <c r="F58" s="158"/>
      <c r="G58" s="175"/>
      <c r="H58" s="180"/>
    </row>
    <row r="59" spans="1:8" ht="26.5" thickBot="1" x14ac:dyDescent="0.4">
      <c r="A59" s="84"/>
      <c r="B59" s="92"/>
      <c r="C59" s="30" t="s">
        <v>12</v>
      </c>
      <c r="D59" s="143"/>
      <c r="E59" s="90"/>
      <c r="F59" s="158"/>
      <c r="G59" s="175"/>
      <c r="H59" s="180"/>
    </row>
    <row r="60" spans="1:8" ht="25.5" customHeight="1" x14ac:dyDescent="0.35">
      <c r="A60" s="83">
        <v>8</v>
      </c>
      <c r="B60" s="140" t="s">
        <v>38</v>
      </c>
      <c r="C60" s="29" t="s">
        <v>30</v>
      </c>
      <c r="D60" s="143"/>
      <c r="E60" s="90"/>
      <c r="F60" s="158"/>
      <c r="G60" s="175">
        <v>8</v>
      </c>
      <c r="H60" s="180">
        <f>PRODUCT(D60*G60)</f>
        <v>0</v>
      </c>
    </row>
    <row r="61" spans="1:8" ht="24.75" customHeight="1" x14ac:dyDescent="0.35">
      <c r="A61" s="84"/>
      <c r="B61" s="86"/>
      <c r="C61" s="30" t="s">
        <v>34</v>
      </c>
      <c r="D61" s="143"/>
      <c r="E61" s="90"/>
      <c r="F61" s="158"/>
      <c r="G61" s="175"/>
      <c r="H61" s="180"/>
    </row>
    <row r="62" spans="1:8" x14ac:dyDescent="0.35">
      <c r="A62" s="84"/>
      <c r="B62" s="86"/>
      <c r="C62" s="30" t="s">
        <v>35</v>
      </c>
      <c r="D62" s="143"/>
      <c r="E62" s="90"/>
      <c r="F62" s="158"/>
      <c r="G62" s="175"/>
      <c r="H62" s="180"/>
    </row>
    <row r="63" spans="1:8" x14ac:dyDescent="0.35">
      <c r="A63" s="84"/>
      <c r="B63" s="86"/>
      <c r="C63" s="30" t="s">
        <v>15</v>
      </c>
      <c r="D63" s="143"/>
      <c r="E63" s="90"/>
      <c r="F63" s="158"/>
      <c r="G63" s="175"/>
      <c r="H63" s="180"/>
    </row>
    <row r="64" spans="1:8" x14ac:dyDescent="0.35">
      <c r="A64" s="84"/>
      <c r="B64" s="86"/>
      <c r="C64" s="30" t="s">
        <v>36</v>
      </c>
      <c r="D64" s="143"/>
      <c r="E64" s="90"/>
      <c r="F64" s="158"/>
      <c r="G64" s="175"/>
      <c r="H64" s="180"/>
    </row>
    <row r="65" spans="1:8" x14ac:dyDescent="0.35">
      <c r="A65" s="84"/>
      <c r="B65" s="86"/>
      <c r="C65" s="30" t="s">
        <v>10</v>
      </c>
      <c r="D65" s="143"/>
      <c r="E65" s="90"/>
      <c r="F65" s="158"/>
      <c r="G65" s="175"/>
      <c r="H65" s="180"/>
    </row>
    <row r="66" spans="1:8" ht="26" x14ac:dyDescent="0.35">
      <c r="A66" s="84"/>
      <c r="B66" s="86"/>
      <c r="C66" s="30" t="s">
        <v>37</v>
      </c>
      <c r="D66" s="143"/>
      <c r="E66" s="90"/>
      <c r="F66" s="158"/>
      <c r="G66" s="175"/>
      <c r="H66" s="180"/>
    </row>
    <row r="67" spans="1:8" x14ac:dyDescent="0.35">
      <c r="A67" s="84"/>
      <c r="B67" s="86"/>
      <c r="C67" s="30" t="s">
        <v>11</v>
      </c>
      <c r="D67" s="143"/>
      <c r="E67" s="90"/>
      <c r="F67" s="158"/>
      <c r="G67" s="175"/>
      <c r="H67" s="180"/>
    </row>
    <row r="68" spans="1:8" ht="26.5" thickBot="1" x14ac:dyDescent="0.4">
      <c r="A68" s="84"/>
      <c r="B68" s="86"/>
      <c r="C68" s="30" t="s">
        <v>12</v>
      </c>
      <c r="D68" s="143"/>
      <c r="E68" s="90"/>
      <c r="F68" s="158"/>
      <c r="G68" s="175"/>
      <c r="H68" s="180"/>
    </row>
    <row r="69" spans="1:8" ht="17.25" customHeight="1" x14ac:dyDescent="0.35">
      <c r="A69" s="83">
        <v>9</v>
      </c>
      <c r="B69" s="134" t="s">
        <v>39</v>
      </c>
      <c r="C69" s="29" t="s">
        <v>30</v>
      </c>
      <c r="D69" s="143"/>
      <c r="E69" s="90" t="s">
        <v>268</v>
      </c>
      <c r="F69" s="158"/>
      <c r="G69" s="175">
        <v>8</v>
      </c>
      <c r="H69" s="180">
        <f>PRODUCT(G69*D69)</f>
        <v>0</v>
      </c>
    </row>
    <row r="70" spans="1:8" ht="29.25" customHeight="1" x14ac:dyDescent="0.35">
      <c r="A70" s="84"/>
      <c r="B70" s="135"/>
      <c r="C70" s="30" t="s">
        <v>34</v>
      </c>
      <c r="D70" s="143"/>
      <c r="E70" s="90"/>
      <c r="F70" s="158"/>
      <c r="G70" s="175"/>
      <c r="H70" s="180"/>
    </row>
    <row r="71" spans="1:8" x14ac:dyDescent="0.35">
      <c r="A71" s="84"/>
      <c r="B71" s="135"/>
      <c r="C71" s="30" t="s">
        <v>35</v>
      </c>
      <c r="D71" s="143"/>
      <c r="E71" s="90"/>
      <c r="F71" s="158"/>
      <c r="G71" s="175"/>
      <c r="H71" s="180"/>
    </row>
    <row r="72" spans="1:8" x14ac:dyDescent="0.35">
      <c r="A72" s="84"/>
      <c r="B72" s="135"/>
      <c r="C72" s="30" t="s">
        <v>40</v>
      </c>
      <c r="D72" s="143"/>
      <c r="E72" s="90"/>
      <c r="F72" s="158"/>
      <c r="G72" s="175"/>
      <c r="H72" s="180"/>
    </row>
    <row r="73" spans="1:8" x14ac:dyDescent="0.35">
      <c r="A73" s="84"/>
      <c r="B73" s="135"/>
      <c r="C73" s="30" t="s">
        <v>41</v>
      </c>
      <c r="D73" s="143"/>
      <c r="E73" s="90"/>
      <c r="F73" s="158"/>
      <c r="G73" s="175"/>
      <c r="H73" s="180"/>
    </row>
    <row r="74" spans="1:8" x14ac:dyDescent="0.35">
      <c r="A74" s="84"/>
      <c r="B74" s="135"/>
      <c r="C74" s="30" t="s">
        <v>42</v>
      </c>
      <c r="D74" s="143"/>
      <c r="E74" s="90"/>
      <c r="F74" s="158"/>
      <c r="G74" s="175"/>
      <c r="H74" s="180"/>
    </row>
    <row r="75" spans="1:8" ht="16" thickBot="1" x14ac:dyDescent="0.4">
      <c r="A75" s="84"/>
      <c r="B75" s="135"/>
      <c r="C75" s="30" t="s">
        <v>25</v>
      </c>
      <c r="D75" s="143"/>
      <c r="E75" s="90"/>
      <c r="F75" s="158"/>
      <c r="G75" s="175"/>
      <c r="H75" s="180"/>
    </row>
    <row r="76" spans="1:8" x14ac:dyDescent="0.35">
      <c r="A76" s="96">
        <v>10</v>
      </c>
      <c r="B76" s="154" t="s">
        <v>43</v>
      </c>
      <c r="C76" s="29" t="s">
        <v>30</v>
      </c>
      <c r="D76" s="143"/>
      <c r="E76" s="90" t="s">
        <v>268</v>
      </c>
      <c r="F76" s="158"/>
      <c r="G76" s="175">
        <v>6</v>
      </c>
      <c r="H76" s="180">
        <f>PRODUCT(D76*G76)</f>
        <v>0</v>
      </c>
    </row>
    <row r="77" spans="1:8" ht="25.5" customHeight="1" x14ac:dyDescent="0.35">
      <c r="A77" s="97"/>
      <c r="B77" s="155"/>
      <c r="C77" s="30" t="s">
        <v>44</v>
      </c>
      <c r="D77" s="143"/>
      <c r="E77" s="90"/>
      <c r="F77" s="158"/>
      <c r="G77" s="175"/>
      <c r="H77" s="180"/>
    </row>
    <row r="78" spans="1:8" x14ac:dyDescent="0.35">
      <c r="A78" s="97"/>
      <c r="B78" s="155"/>
      <c r="C78" s="30" t="s">
        <v>45</v>
      </c>
      <c r="D78" s="143"/>
      <c r="E78" s="90"/>
      <c r="F78" s="158"/>
      <c r="G78" s="175"/>
      <c r="H78" s="180"/>
    </row>
    <row r="79" spans="1:8" x14ac:dyDescent="0.35">
      <c r="A79" s="97"/>
      <c r="B79" s="155"/>
      <c r="C79" s="30" t="s">
        <v>46</v>
      </c>
      <c r="D79" s="143"/>
      <c r="E79" s="90"/>
      <c r="F79" s="158"/>
      <c r="G79" s="175"/>
      <c r="H79" s="180"/>
    </row>
    <row r="80" spans="1:8" ht="30" customHeight="1" x14ac:dyDescent="0.35">
      <c r="A80" s="97"/>
      <c r="B80" s="155"/>
      <c r="C80" s="33" t="s">
        <v>47</v>
      </c>
      <c r="D80" s="143"/>
      <c r="E80" s="90"/>
      <c r="F80" s="158"/>
      <c r="G80" s="175"/>
      <c r="H80" s="180"/>
    </row>
    <row r="81" spans="1:8" ht="13.5" customHeight="1" x14ac:dyDescent="0.35">
      <c r="A81" s="97"/>
      <c r="B81" s="155"/>
      <c r="C81" s="30" t="s">
        <v>27</v>
      </c>
      <c r="D81" s="143"/>
      <c r="E81" s="90"/>
      <c r="F81" s="158"/>
      <c r="G81" s="175"/>
      <c r="H81" s="180"/>
    </row>
    <row r="82" spans="1:8" ht="13.5" customHeight="1" x14ac:dyDescent="0.35">
      <c r="A82" s="97"/>
      <c r="B82" s="155"/>
      <c r="C82" s="30" t="s">
        <v>28</v>
      </c>
      <c r="D82" s="143"/>
      <c r="E82" s="90"/>
      <c r="F82" s="158"/>
      <c r="G82" s="175"/>
      <c r="H82" s="180"/>
    </row>
    <row r="83" spans="1:8" ht="27.75" customHeight="1" thickBot="1" x14ac:dyDescent="0.4">
      <c r="A83" s="97"/>
      <c r="B83" s="155"/>
      <c r="C83" s="31" t="s">
        <v>13</v>
      </c>
      <c r="D83" s="143"/>
      <c r="E83" s="90"/>
      <c r="F83" s="158"/>
      <c r="G83" s="175"/>
      <c r="H83" s="180"/>
    </row>
    <row r="84" spans="1:8" x14ac:dyDescent="0.35">
      <c r="A84" s="83">
        <v>11</v>
      </c>
      <c r="B84" s="134" t="s">
        <v>48</v>
      </c>
      <c r="C84" s="25" t="s">
        <v>49</v>
      </c>
      <c r="D84" s="143"/>
      <c r="E84" s="90" t="s">
        <v>268</v>
      </c>
      <c r="F84" s="158"/>
      <c r="G84" s="175">
        <v>290</v>
      </c>
      <c r="H84" s="180">
        <f>PRODUCT(G84*D84)</f>
        <v>0</v>
      </c>
    </row>
    <row r="85" spans="1:8" x14ac:dyDescent="0.35">
      <c r="A85" s="84"/>
      <c r="B85" s="135"/>
      <c r="C85" s="25" t="s">
        <v>50</v>
      </c>
      <c r="D85" s="143"/>
      <c r="E85" s="90"/>
      <c r="F85" s="158"/>
      <c r="G85" s="175"/>
      <c r="H85" s="180"/>
    </row>
    <row r="86" spans="1:8" x14ac:dyDescent="0.35">
      <c r="A86" s="84"/>
      <c r="B86" s="135"/>
      <c r="C86" s="25" t="s">
        <v>51</v>
      </c>
      <c r="D86" s="143"/>
      <c r="E86" s="90"/>
      <c r="F86" s="158"/>
      <c r="G86" s="175"/>
      <c r="H86" s="180"/>
    </row>
    <row r="87" spans="1:8" x14ac:dyDescent="0.35">
      <c r="A87" s="84"/>
      <c r="B87" s="135"/>
      <c r="C87" s="25" t="s">
        <v>287</v>
      </c>
      <c r="D87" s="143"/>
      <c r="E87" s="90"/>
      <c r="F87" s="158"/>
      <c r="G87" s="175"/>
      <c r="H87" s="180"/>
    </row>
    <row r="88" spans="1:8" ht="16" thickBot="1" x14ac:dyDescent="0.4">
      <c r="A88" s="85"/>
      <c r="B88" s="136"/>
      <c r="C88" s="32" t="s">
        <v>52</v>
      </c>
      <c r="D88" s="143"/>
      <c r="E88" s="90"/>
      <c r="F88" s="158"/>
      <c r="G88" s="175"/>
      <c r="H88" s="180"/>
    </row>
    <row r="89" spans="1:8" ht="16.5" customHeight="1" x14ac:dyDescent="0.35">
      <c r="A89" s="83">
        <v>12</v>
      </c>
      <c r="B89" s="134" t="s">
        <v>53</v>
      </c>
      <c r="C89" s="29" t="s">
        <v>54</v>
      </c>
      <c r="D89" s="143"/>
      <c r="E89" s="90" t="s">
        <v>268</v>
      </c>
      <c r="F89" s="158"/>
      <c r="G89" s="175">
        <v>50</v>
      </c>
      <c r="H89" s="180">
        <f>PRODUCT(G89*D89)</f>
        <v>0</v>
      </c>
    </row>
    <row r="90" spans="1:8" x14ac:dyDescent="0.35">
      <c r="A90" s="84"/>
      <c r="B90" s="135"/>
      <c r="C90" s="30" t="s">
        <v>55</v>
      </c>
      <c r="D90" s="143"/>
      <c r="E90" s="90"/>
      <c r="F90" s="158"/>
      <c r="G90" s="175"/>
      <c r="H90" s="180"/>
    </row>
    <row r="91" spans="1:8" x14ac:dyDescent="0.35">
      <c r="A91" s="84"/>
      <c r="B91" s="135"/>
      <c r="C91" s="30" t="s">
        <v>56</v>
      </c>
      <c r="D91" s="143"/>
      <c r="E91" s="90"/>
      <c r="F91" s="158"/>
      <c r="G91" s="175"/>
      <c r="H91" s="180"/>
    </row>
    <row r="92" spans="1:8" x14ac:dyDescent="0.35">
      <c r="A92" s="84"/>
      <c r="B92" s="135"/>
      <c r="C92" s="30" t="s">
        <v>57</v>
      </c>
      <c r="D92" s="143"/>
      <c r="E92" s="90"/>
      <c r="F92" s="158"/>
      <c r="G92" s="175"/>
      <c r="H92" s="180"/>
    </row>
    <row r="93" spans="1:8" x14ac:dyDescent="0.35">
      <c r="A93" s="84"/>
      <c r="B93" s="135"/>
      <c r="C93" s="30" t="s">
        <v>285</v>
      </c>
      <c r="D93" s="143"/>
      <c r="E93" s="90"/>
      <c r="F93" s="158"/>
      <c r="G93" s="175"/>
      <c r="H93" s="180"/>
    </row>
    <row r="94" spans="1:8" ht="16" thickBot="1" x14ac:dyDescent="0.4">
      <c r="A94" s="85"/>
      <c r="B94" s="136"/>
      <c r="C94" s="31" t="s">
        <v>58</v>
      </c>
      <c r="D94" s="143"/>
      <c r="E94" s="90"/>
      <c r="F94" s="158"/>
      <c r="G94" s="175"/>
      <c r="H94" s="180"/>
    </row>
    <row r="95" spans="1:8" x14ac:dyDescent="0.35">
      <c r="A95" s="83">
        <v>13</v>
      </c>
      <c r="B95" s="91" t="s">
        <v>59</v>
      </c>
      <c r="C95" s="29" t="s">
        <v>60</v>
      </c>
      <c r="D95" s="143"/>
      <c r="E95" s="90" t="s">
        <v>268</v>
      </c>
      <c r="F95" s="158"/>
      <c r="G95" s="175">
        <v>50</v>
      </c>
      <c r="H95" s="180">
        <f>PRODUCT(G95*D95)</f>
        <v>0</v>
      </c>
    </row>
    <row r="96" spans="1:8" x14ac:dyDescent="0.35">
      <c r="A96" s="84"/>
      <c r="B96" s="92"/>
      <c r="C96" s="30" t="s">
        <v>61</v>
      </c>
      <c r="D96" s="143"/>
      <c r="E96" s="90"/>
      <c r="F96" s="158"/>
      <c r="G96" s="175"/>
      <c r="H96" s="180"/>
    </row>
    <row r="97" spans="1:8" ht="16" thickBot="1" x14ac:dyDescent="0.4">
      <c r="A97" s="84"/>
      <c r="B97" s="92"/>
      <c r="C97" s="31" t="s">
        <v>62</v>
      </c>
      <c r="D97" s="143"/>
      <c r="E97" s="90"/>
      <c r="F97" s="158"/>
      <c r="G97" s="175"/>
      <c r="H97" s="180"/>
    </row>
    <row r="98" spans="1:8" x14ac:dyDescent="0.35">
      <c r="A98" s="83">
        <v>14</v>
      </c>
      <c r="B98" s="140" t="s">
        <v>59</v>
      </c>
      <c r="C98" s="29" t="s">
        <v>60</v>
      </c>
      <c r="D98" s="143"/>
      <c r="E98" s="90" t="s">
        <v>268</v>
      </c>
      <c r="F98" s="158"/>
      <c r="G98" s="175">
        <v>10</v>
      </c>
      <c r="H98" s="180">
        <f>PRODUCT(G98*D98)</f>
        <v>0</v>
      </c>
    </row>
    <row r="99" spans="1:8" x14ac:dyDescent="0.35">
      <c r="A99" s="84"/>
      <c r="B99" s="86"/>
      <c r="C99" s="30" t="s">
        <v>61</v>
      </c>
      <c r="D99" s="143"/>
      <c r="E99" s="90"/>
      <c r="F99" s="158"/>
      <c r="G99" s="175"/>
      <c r="H99" s="180"/>
    </row>
    <row r="100" spans="1:8" ht="16" thickBot="1" x14ac:dyDescent="0.4">
      <c r="A100" s="85"/>
      <c r="B100" s="87"/>
      <c r="C100" s="31" t="s">
        <v>63</v>
      </c>
      <c r="D100" s="143"/>
      <c r="E100" s="90"/>
      <c r="F100" s="158"/>
      <c r="G100" s="175"/>
      <c r="H100" s="180"/>
    </row>
    <row r="101" spans="1:8" x14ac:dyDescent="0.35">
      <c r="A101" s="83">
        <v>15</v>
      </c>
      <c r="B101" s="91" t="s">
        <v>64</v>
      </c>
      <c r="C101" s="29" t="s">
        <v>65</v>
      </c>
      <c r="D101" s="143"/>
      <c r="E101" s="90"/>
      <c r="F101" s="158"/>
      <c r="G101" s="175">
        <v>10</v>
      </c>
      <c r="H101" s="180">
        <f>PRODUCT(G101*D101)</f>
        <v>0</v>
      </c>
    </row>
    <row r="102" spans="1:8" x14ac:dyDescent="0.35">
      <c r="A102" s="84"/>
      <c r="B102" s="92"/>
      <c r="C102" s="30" t="s">
        <v>10</v>
      </c>
      <c r="D102" s="143"/>
      <c r="E102" s="90"/>
      <c r="F102" s="158"/>
      <c r="G102" s="175"/>
      <c r="H102" s="180"/>
    </row>
    <row r="103" spans="1:8" x14ac:dyDescent="0.35">
      <c r="A103" s="84"/>
      <c r="B103" s="92"/>
      <c r="C103" s="30" t="s">
        <v>66</v>
      </c>
      <c r="D103" s="143"/>
      <c r="E103" s="90"/>
      <c r="F103" s="158"/>
      <c r="G103" s="175"/>
      <c r="H103" s="180"/>
    </row>
    <row r="104" spans="1:8" ht="26.5" thickBot="1" x14ac:dyDescent="0.4">
      <c r="A104" s="85"/>
      <c r="B104" s="93"/>
      <c r="C104" s="34" t="s">
        <v>67</v>
      </c>
      <c r="D104" s="143"/>
      <c r="E104" s="90"/>
      <c r="F104" s="158"/>
      <c r="G104" s="175"/>
      <c r="H104" s="180"/>
    </row>
    <row r="105" spans="1:8" x14ac:dyDescent="0.35">
      <c r="A105" s="96">
        <v>16</v>
      </c>
      <c r="B105" s="134" t="s">
        <v>68</v>
      </c>
      <c r="C105" s="25" t="s">
        <v>69</v>
      </c>
      <c r="D105" s="149"/>
      <c r="E105" s="90" t="s">
        <v>268</v>
      </c>
      <c r="F105" s="158"/>
      <c r="G105" s="175">
        <v>25</v>
      </c>
      <c r="H105" s="180">
        <f>PRODUCT(G105*D105)</f>
        <v>0</v>
      </c>
    </row>
    <row r="106" spans="1:8" ht="26" x14ac:dyDescent="0.35">
      <c r="A106" s="97"/>
      <c r="B106" s="135"/>
      <c r="C106" s="25" t="s">
        <v>70</v>
      </c>
      <c r="D106" s="150"/>
      <c r="E106" s="90"/>
      <c r="F106" s="158"/>
      <c r="G106" s="175"/>
      <c r="H106" s="180"/>
    </row>
    <row r="107" spans="1:8" x14ac:dyDescent="0.35">
      <c r="A107" s="97"/>
      <c r="B107" s="135"/>
      <c r="C107" s="25" t="s">
        <v>71</v>
      </c>
      <c r="D107" s="150"/>
      <c r="E107" s="90"/>
      <c r="F107" s="158"/>
      <c r="G107" s="175"/>
      <c r="H107" s="180"/>
    </row>
    <row r="108" spans="1:8" ht="16" thickBot="1" x14ac:dyDescent="0.4">
      <c r="A108" s="98"/>
      <c r="B108" s="136"/>
      <c r="C108" s="32" t="s">
        <v>72</v>
      </c>
      <c r="D108" s="151"/>
      <c r="E108" s="90"/>
      <c r="F108" s="158"/>
      <c r="G108" s="175"/>
      <c r="H108" s="180"/>
    </row>
    <row r="109" spans="1:8" x14ac:dyDescent="0.35">
      <c r="A109" s="83">
        <v>17</v>
      </c>
      <c r="B109" s="140" t="s">
        <v>73</v>
      </c>
      <c r="C109" s="25" t="s">
        <v>54</v>
      </c>
      <c r="D109" s="144"/>
      <c r="E109" s="90"/>
      <c r="F109" s="158"/>
      <c r="G109" s="175">
        <v>7</v>
      </c>
      <c r="H109" s="180">
        <f>PRODUCT(G109*D109)</f>
        <v>0</v>
      </c>
    </row>
    <row r="110" spans="1:8" x14ac:dyDescent="0.35">
      <c r="A110" s="84"/>
      <c r="B110" s="86"/>
      <c r="C110" s="25" t="s">
        <v>74</v>
      </c>
      <c r="D110" s="152"/>
      <c r="E110" s="90"/>
      <c r="F110" s="158"/>
      <c r="G110" s="175"/>
      <c r="H110" s="180"/>
    </row>
    <row r="111" spans="1:8" x14ac:dyDescent="0.35">
      <c r="A111" s="84"/>
      <c r="B111" s="86"/>
      <c r="C111" s="25" t="s">
        <v>75</v>
      </c>
      <c r="D111" s="152"/>
      <c r="E111" s="90"/>
      <c r="F111" s="158"/>
      <c r="G111" s="175"/>
      <c r="H111" s="180"/>
    </row>
    <row r="112" spans="1:8" ht="26" x14ac:dyDescent="0.35">
      <c r="A112" s="84"/>
      <c r="B112" s="86"/>
      <c r="C112" s="25" t="s">
        <v>76</v>
      </c>
      <c r="D112" s="152"/>
      <c r="E112" s="90"/>
      <c r="F112" s="158"/>
      <c r="G112" s="175"/>
      <c r="H112" s="180"/>
    </row>
    <row r="113" spans="1:8" x14ac:dyDescent="0.35">
      <c r="A113" s="84"/>
      <c r="B113" s="86"/>
      <c r="C113" s="25" t="s">
        <v>25</v>
      </c>
      <c r="D113" s="152"/>
      <c r="E113" s="90"/>
      <c r="F113" s="158"/>
      <c r="G113" s="175"/>
      <c r="H113" s="180"/>
    </row>
    <row r="114" spans="1:8" ht="16" thickBot="1" x14ac:dyDescent="0.4">
      <c r="A114" s="84"/>
      <c r="B114" s="86"/>
      <c r="C114" s="25" t="s">
        <v>77</v>
      </c>
      <c r="D114" s="153"/>
      <c r="E114" s="90"/>
      <c r="F114" s="158"/>
      <c r="G114" s="175"/>
      <c r="H114" s="180"/>
    </row>
    <row r="115" spans="1:8" x14ac:dyDescent="0.35">
      <c r="A115" s="83">
        <v>18</v>
      </c>
      <c r="B115" s="140" t="s">
        <v>78</v>
      </c>
      <c r="C115" s="29" t="s">
        <v>79</v>
      </c>
      <c r="D115" s="143"/>
      <c r="E115" s="90" t="s">
        <v>268</v>
      </c>
      <c r="F115" s="158"/>
      <c r="G115" s="175">
        <v>25</v>
      </c>
      <c r="H115" s="180">
        <f>PRODUCT(G115*D115)</f>
        <v>0</v>
      </c>
    </row>
    <row r="116" spans="1:8" ht="16" thickBot="1" x14ac:dyDescent="0.4">
      <c r="A116" s="85"/>
      <c r="B116" s="87"/>
      <c r="C116" s="31" t="s">
        <v>62</v>
      </c>
      <c r="D116" s="143"/>
      <c r="E116" s="90"/>
      <c r="F116" s="158"/>
      <c r="G116" s="175"/>
      <c r="H116" s="180"/>
    </row>
    <row r="117" spans="1:8" x14ac:dyDescent="0.35">
      <c r="A117" s="83">
        <v>19</v>
      </c>
      <c r="B117" s="140" t="s">
        <v>78</v>
      </c>
      <c r="C117" s="25" t="s">
        <v>79</v>
      </c>
      <c r="D117" s="143"/>
      <c r="E117" s="90" t="s">
        <v>268</v>
      </c>
      <c r="F117" s="158"/>
      <c r="G117" s="175">
        <v>25</v>
      </c>
      <c r="H117" s="180">
        <f>PRODUCT(G117*D117)</f>
        <v>0</v>
      </c>
    </row>
    <row r="118" spans="1:8" ht="16" thickBot="1" x14ac:dyDescent="0.4">
      <c r="A118" s="85"/>
      <c r="B118" s="87"/>
      <c r="C118" s="32" t="s">
        <v>80</v>
      </c>
      <c r="D118" s="143"/>
      <c r="E118" s="90"/>
      <c r="F118" s="158"/>
      <c r="G118" s="175"/>
      <c r="H118" s="180"/>
    </row>
    <row r="119" spans="1:8" ht="16" thickBot="1" x14ac:dyDescent="0.4">
      <c r="A119" s="4">
        <v>20</v>
      </c>
      <c r="B119" s="8" t="s">
        <v>269</v>
      </c>
      <c r="C119" s="35" t="s">
        <v>270</v>
      </c>
      <c r="D119" s="71"/>
      <c r="E119" s="58"/>
      <c r="F119" s="44"/>
      <c r="G119" s="66">
        <v>25</v>
      </c>
      <c r="H119" s="72">
        <f>PRODUCT(G119*D119)</f>
        <v>0</v>
      </c>
    </row>
    <row r="120" spans="1:8" ht="17.25" customHeight="1" x14ac:dyDescent="0.35">
      <c r="A120" s="83">
        <v>21</v>
      </c>
      <c r="B120" s="140" t="s">
        <v>81</v>
      </c>
      <c r="C120" s="25" t="s">
        <v>82</v>
      </c>
      <c r="D120" s="143"/>
      <c r="E120" s="90" t="s">
        <v>268</v>
      </c>
      <c r="F120" s="158"/>
      <c r="G120" s="175">
        <v>35</v>
      </c>
      <c r="H120" s="180">
        <f>PRODUCT(H119*D119)</f>
        <v>0</v>
      </c>
    </row>
    <row r="121" spans="1:8" ht="36.75" customHeight="1" x14ac:dyDescent="0.35">
      <c r="A121" s="84"/>
      <c r="B121" s="86"/>
      <c r="C121" s="25" t="s">
        <v>301</v>
      </c>
      <c r="D121" s="143"/>
      <c r="E121" s="90"/>
      <c r="F121" s="158"/>
      <c r="G121" s="175"/>
      <c r="H121" s="180"/>
    </row>
    <row r="122" spans="1:8" x14ac:dyDescent="0.35">
      <c r="A122" s="84"/>
      <c r="B122" s="86"/>
      <c r="C122" s="25" t="s">
        <v>83</v>
      </c>
      <c r="D122" s="143"/>
      <c r="E122" s="90"/>
      <c r="F122" s="158"/>
      <c r="G122" s="175"/>
      <c r="H122" s="180"/>
    </row>
    <row r="123" spans="1:8" x14ac:dyDescent="0.35">
      <c r="A123" s="84"/>
      <c r="B123" s="86"/>
      <c r="C123" s="25" t="s">
        <v>84</v>
      </c>
      <c r="D123" s="143"/>
      <c r="E123" s="90"/>
      <c r="F123" s="158"/>
      <c r="G123" s="175"/>
      <c r="H123" s="180"/>
    </row>
    <row r="124" spans="1:8" ht="16" thickBot="1" x14ac:dyDescent="0.4">
      <c r="A124" s="85"/>
      <c r="B124" s="87"/>
      <c r="C124" s="32" t="s">
        <v>85</v>
      </c>
      <c r="D124" s="143"/>
      <c r="E124" s="90"/>
      <c r="F124" s="158"/>
      <c r="G124" s="175"/>
      <c r="H124" s="180"/>
    </row>
    <row r="125" spans="1:8" x14ac:dyDescent="0.35">
      <c r="A125" s="146">
        <v>22</v>
      </c>
      <c r="B125" s="140" t="s">
        <v>86</v>
      </c>
      <c r="C125" s="25" t="s">
        <v>82</v>
      </c>
      <c r="D125" s="143"/>
      <c r="E125" s="90" t="s">
        <v>268</v>
      </c>
      <c r="F125" s="158"/>
      <c r="G125" s="175">
        <v>35</v>
      </c>
      <c r="H125" s="180">
        <f>PRODUCT(G125*D125)</f>
        <v>0</v>
      </c>
    </row>
    <row r="126" spans="1:8" ht="39" x14ac:dyDescent="0.35">
      <c r="A126" s="147"/>
      <c r="B126" s="86"/>
      <c r="C126" s="25" t="s">
        <v>302</v>
      </c>
      <c r="D126" s="143"/>
      <c r="E126" s="90"/>
      <c r="F126" s="158"/>
      <c r="G126" s="175"/>
      <c r="H126" s="180"/>
    </row>
    <row r="127" spans="1:8" x14ac:dyDescent="0.35">
      <c r="A127" s="147"/>
      <c r="B127" s="86"/>
      <c r="C127" s="25" t="s">
        <v>83</v>
      </c>
      <c r="D127" s="143"/>
      <c r="E127" s="90"/>
      <c r="F127" s="158"/>
      <c r="G127" s="175"/>
      <c r="H127" s="180"/>
    </row>
    <row r="128" spans="1:8" x14ac:dyDescent="0.35">
      <c r="A128" s="147"/>
      <c r="B128" s="86"/>
      <c r="C128" s="25" t="s">
        <v>87</v>
      </c>
      <c r="D128" s="143"/>
      <c r="E128" s="90"/>
      <c r="F128" s="158"/>
      <c r="G128" s="175"/>
      <c r="H128" s="180"/>
    </row>
    <row r="129" spans="1:8" x14ac:dyDescent="0.35">
      <c r="A129" s="147"/>
      <c r="B129" s="86"/>
      <c r="C129" s="25" t="s">
        <v>25</v>
      </c>
      <c r="D129" s="143"/>
      <c r="E129" s="90"/>
      <c r="F129" s="158"/>
      <c r="G129" s="175"/>
      <c r="H129" s="180"/>
    </row>
    <row r="130" spans="1:8" ht="16" thickBot="1" x14ac:dyDescent="0.4">
      <c r="A130" s="148"/>
      <c r="B130" s="87"/>
      <c r="C130" s="25" t="s">
        <v>85</v>
      </c>
      <c r="D130" s="143"/>
      <c r="E130" s="90"/>
      <c r="F130" s="158"/>
      <c r="G130" s="175"/>
      <c r="H130" s="180"/>
    </row>
    <row r="131" spans="1:8" ht="26" x14ac:dyDescent="0.35">
      <c r="A131" s="83">
        <v>23</v>
      </c>
      <c r="B131" s="91" t="s">
        <v>88</v>
      </c>
      <c r="C131" s="29" t="s">
        <v>301</v>
      </c>
      <c r="D131" s="143"/>
      <c r="E131" s="90" t="s">
        <v>268</v>
      </c>
      <c r="F131" s="158"/>
      <c r="G131" s="175">
        <v>7</v>
      </c>
      <c r="H131" s="180">
        <f>PRODUCT(G131*D131)</f>
        <v>0</v>
      </c>
    </row>
    <row r="132" spans="1:8" x14ac:dyDescent="0.35">
      <c r="A132" s="84"/>
      <c r="B132" s="92"/>
      <c r="C132" s="30" t="s">
        <v>89</v>
      </c>
      <c r="D132" s="143"/>
      <c r="E132" s="90"/>
      <c r="F132" s="158"/>
      <c r="G132" s="175"/>
      <c r="H132" s="180"/>
    </row>
    <row r="133" spans="1:8" x14ac:dyDescent="0.35">
      <c r="A133" s="84"/>
      <c r="B133" s="92"/>
      <c r="C133" s="30" t="s">
        <v>87</v>
      </c>
      <c r="D133" s="143"/>
      <c r="E133" s="90"/>
      <c r="F133" s="158"/>
      <c r="G133" s="175"/>
      <c r="H133" s="180"/>
    </row>
    <row r="134" spans="1:8" x14ac:dyDescent="0.35">
      <c r="A134" s="84"/>
      <c r="B134" s="92"/>
      <c r="C134" s="30" t="s">
        <v>25</v>
      </c>
      <c r="D134" s="143"/>
      <c r="E134" s="90"/>
      <c r="F134" s="158"/>
      <c r="G134" s="175"/>
      <c r="H134" s="180"/>
    </row>
    <row r="135" spans="1:8" ht="16" thickBot="1" x14ac:dyDescent="0.4">
      <c r="A135" s="85"/>
      <c r="B135" s="93"/>
      <c r="C135" s="31" t="s">
        <v>85</v>
      </c>
      <c r="D135" s="143"/>
      <c r="E135" s="90"/>
      <c r="F135" s="158"/>
      <c r="G135" s="175"/>
      <c r="H135" s="180"/>
    </row>
    <row r="136" spans="1:8" x14ac:dyDescent="0.35">
      <c r="A136" s="83">
        <v>24</v>
      </c>
      <c r="B136" s="140" t="s">
        <v>90</v>
      </c>
      <c r="C136" s="25" t="s">
        <v>91</v>
      </c>
      <c r="D136" s="143"/>
      <c r="E136" s="90"/>
      <c r="F136" s="158"/>
      <c r="G136" s="175">
        <v>70</v>
      </c>
      <c r="H136" s="180">
        <f>PRODUCT(G136*D136)</f>
        <v>0</v>
      </c>
    </row>
    <row r="137" spans="1:8" x14ac:dyDescent="0.35">
      <c r="A137" s="84"/>
      <c r="B137" s="86"/>
      <c r="C137" s="25" t="s">
        <v>92</v>
      </c>
      <c r="D137" s="143"/>
      <c r="E137" s="90"/>
      <c r="F137" s="158"/>
      <c r="G137" s="175"/>
      <c r="H137" s="180"/>
    </row>
    <row r="138" spans="1:8" ht="16" thickBot="1" x14ac:dyDescent="0.4">
      <c r="A138" s="85"/>
      <c r="B138" s="87"/>
      <c r="C138" s="32" t="s">
        <v>93</v>
      </c>
      <c r="D138" s="143"/>
      <c r="E138" s="90"/>
      <c r="F138" s="158"/>
      <c r="G138" s="175"/>
      <c r="H138" s="180"/>
    </row>
    <row r="139" spans="1:8" x14ac:dyDescent="0.35">
      <c r="A139" s="83">
        <v>25</v>
      </c>
      <c r="B139" s="140" t="s">
        <v>94</v>
      </c>
      <c r="C139" s="25" t="s">
        <v>91</v>
      </c>
      <c r="D139" s="143"/>
      <c r="E139" s="90"/>
      <c r="F139" s="158"/>
      <c r="G139" s="175">
        <v>70</v>
      </c>
      <c r="H139" s="180">
        <f t="shared" ref="H139" si="0">PRODUCT(G139*D139)</f>
        <v>0</v>
      </c>
    </row>
    <row r="140" spans="1:8" x14ac:dyDescent="0.35">
      <c r="A140" s="84"/>
      <c r="B140" s="86"/>
      <c r="C140" s="25" t="s">
        <v>92</v>
      </c>
      <c r="D140" s="143"/>
      <c r="E140" s="90"/>
      <c r="F140" s="158"/>
      <c r="G140" s="175"/>
      <c r="H140" s="180"/>
    </row>
    <row r="141" spans="1:8" ht="16" thickBot="1" x14ac:dyDescent="0.4">
      <c r="A141" s="85"/>
      <c r="B141" s="87"/>
      <c r="C141" s="32" t="s">
        <v>93</v>
      </c>
      <c r="D141" s="143"/>
      <c r="E141" s="90"/>
      <c r="F141" s="158"/>
      <c r="G141" s="175"/>
      <c r="H141" s="180"/>
    </row>
    <row r="142" spans="1:8" x14ac:dyDescent="0.35">
      <c r="A142" s="83">
        <v>26</v>
      </c>
      <c r="B142" s="140" t="s">
        <v>95</v>
      </c>
      <c r="C142" s="25" t="s">
        <v>96</v>
      </c>
      <c r="D142" s="143"/>
      <c r="E142" s="90" t="s">
        <v>268</v>
      </c>
      <c r="F142" s="158"/>
      <c r="G142" s="175">
        <v>52</v>
      </c>
      <c r="H142" s="180">
        <f t="shared" ref="H142" si="1">PRODUCT(G142*D142)</f>
        <v>0</v>
      </c>
    </row>
    <row r="143" spans="1:8" x14ac:dyDescent="0.35">
      <c r="A143" s="84"/>
      <c r="B143" s="86"/>
      <c r="C143" s="25" t="s">
        <v>61</v>
      </c>
      <c r="D143" s="143"/>
      <c r="E143" s="90"/>
      <c r="F143" s="158"/>
      <c r="G143" s="175"/>
      <c r="H143" s="180"/>
    </row>
    <row r="144" spans="1:8" ht="16" thickBot="1" x14ac:dyDescent="0.4">
      <c r="A144" s="85"/>
      <c r="B144" s="87"/>
      <c r="C144" s="32" t="s">
        <v>97</v>
      </c>
      <c r="D144" s="143"/>
      <c r="E144" s="90"/>
      <c r="F144" s="158"/>
      <c r="G144" s="175"/>
      <c r="H144" s="180"/>
    </row>
    <row r="145" spans="1:8" x14ac:dyDescent="0.35">
      <c r="A145" s="83">
        <v>27</v>
      </c>
      <c r="B145" s="140" t="s">
        <v>95</v>
      </c>
      <c r="C145" s="25" t="s">
        <v>96</v>
      </c>
      <c r="D145" s="143"/>
      <c r="E145" s="90" t="s">
        <v>268</v>
      </c>
      <c r="F145" s="158"/>
      <c r="G145" s="175">
        <v>8</v>
      </c>
      <c r="H145" s="180">
        <f t="shared" ref="H145" si="2">PRODUCT(G145*D145)</f>
        <v>0</v>
      </c>
    </row>
    <row r="146" spans="1:8" x14ac:dyDescent="0.35">
      <c r="A146" s="84"/>
      <c r="B146" s="86"/>
      <c r="C146" s="25" t="s">
        <v>61</v>
      </c>
      <c r="D146" s="143"/>
      <c r="E146" s="90"/>
      <c r="F146" s="158"/>
      <c r="G146" s="175"/>
      <c r="H146" s="180"/>
    </row>
    <row r="147" spans="1:8" ht="16" thickBot="1" x14ac:dyDescent="0.4">
      <c r="A147" s="85"/>
      <c r="B147" s="87"/>
      <c r="C147" s="32" t="s">
        <v>63</v>
      </c>
      <c r="D147" s="143"/>
      <c r="E147" s="90"/>
      <c r="F147" s="158"/>
      <c r="G147" s="175"/>
      <c r="H147" s="180"/>
    </row>
    <row r="148" spans="1:8" x14ac:dyDescent="0.35">
      <c r="A148" s="83">
        <v>28</v>
      </c>
      <c r="B148" s="140" t="s">
        <v>98</v>
      </c>
      <c r="C148" s="25" t="s">
        <v>99</v>
      </c>
      <c r="D148" s="143"/>
      <c r="E148" s="90"/>
      <c r="F148" s="158"/>
      <c r="G148" s="175">
        <v>15</v>
      </c>
      <c r="H148" s="180">
        <f>PRODUCT(G148*D148)</f>
        <v>0</v>
      </c>
    </row>
    <row r="149" spans="1:8" ht="16" thickBot="1" x14ac:dyDescent="0.4">
      <c r="A149" s="85"/>
      <c r="B149" s="87"/>
      <c r="C149" s="32" t="s">
        <v>100</v>
      </c>
      <c r="D149" s="143"/>
      <c r="E149" s="90"/>
      <c r="F149" s="158"/>
      <c r="G149" s="175"/>
      <c r="H149" s="180"/>
    </row>
    <row r="150" spans="1:8" ht="18" customHeight="1" x14ac:dyDescent="0.35">
      <c r="A150" s="83">
        <v>29</v>
      </c>
      <c r="B150" s="140" t="s">
        <v>101</v>
      </c>
      <c r="C150" s="36" t="s">
        <v>82</v>
      </c>
      <c r="D150" s="143"/>
      <c r="E150" s="90"/>
      <c r="F150" s="158"/>
      <c r="G150" s="175">
        <v>25</v>
      </c>
      <c r="H150" s="180">
        <f>PRODUCT(G150*D125)</f>
        <v>0</v>
      </c>
    </row>
    <row r="151" spans="1:8" ht="26" x14ac:dyDescent="0.35">
      <c r="A151" s="84"/>
      <c r="B151" s="86"/>
      <c r="C151" s="25" t="s">
        <v>301</v>
      </c>
      <c r="D151" s="143"/>
      <c r="E151" s="90"/>
      <c r="F151" s="158"/>
      <c r="G151" s="175"/>
      <c r="H151" s="180"/>
    </row>
    <row r="152" spans="1:8" ht="26" x14ac:dyDescent="0.35">
      <c r="A152" s="84"/>
      <c r="B152" s="86"/>
      <c r="C152" s="25" t="s">
        <v>102</v>
      </c>
      <c r="D152" s="143"/>
      <c r="E152" s="90"/>
      <c r="F152" s="158"/>
      <c r="G152" s="175"/>
      <c r="H152" s="180"/>
    </row>
    <row r="153" spans="1:8" x14ac:dyDescent="0.35">
      <c r="A153" s="84"/>
      <c r="B153" s="86"/>
      <c r="C153" s="25" t="s">
        <v>103</v>
      </c>
      <c r="D153" s="143"/>
      <c r="E153" s="90"/>
      <c r="F153" s="158"/>
      <c r="G153" s="175"/>
      <c r="H153" s="180"/>
    </row>
    <row r="154" spans="1:8" x14ac:dyDescent="0.35">
      <c r="A154" s="84"/>
      <c r="B154" s="86"/>
      <c r="C154" s="25" t="s">
        <v>104</v>
      </c>
      <c r="D154" s="143"/>
      <c r="E154" s="90"/>
      <c r="F154" s="158"/>
      <c r="G154" s="175"/>
      <c r="H154" s="180"/>
    </row>
    <row r="155" spans="1:8" ht="16" thickBot="1" x14ac:dyDescent="0.4">
      <c r="A155" s="85"/>
      <c r="B155" s="87"/>
      <c r="C155" s="32" t="s">
        <v>62</v>
      </c>
      <c r="D155" s="143"/>
      <c r="E155" s="90"/>
      <c r="F155" s="158"/>
      <c r="G155" s="175"/>
      <c r="H155" s="180"/>
    </row>
    <row r="156" spans="1:8" x14ac:dyDescent="0.35">
      <c r="A156" s="83">
        <v>30</v>
      </c>
      <c r="B156" s="140" t="s">
        <v>105</v>
      </c>
      <c r="C156" s="25" t="s">
        <v>82</v>
      </c>
      <c r="D156" s="143"/>
      <c r="E156" s="90"/>
      <c r="F156" s="158"/>
      <c r="G156" s="175">
        <v>21</v>
      </c>
      <c r="H156" s="180">
        <f>PRODUCT(G156*D156)</f>
        <v>0</v>
      </c>
    </row>
    <row r="157" spans="1:8" ht="26" x14ac:dyDescent="0.35">
      <c r="A157" s="84"/>
      <c r="B157" s="86"/>
      <c r="C157" s="25" t="s">
        <v>301</v>
      </c>
      <c r="D157" s="143"/>
      <c r="E157" s="90"/>
      <c r="F157" s="158"/>
      <c r="G157" s="175"/>
      <c r="H157" s="180"/>
    </row>
    <row r="158" spans="1:8" x14ac:dyDescent="0.35">
      <c r="A158" s="84"/>
      <c r="B158" s="86"/>
      <c r="C158" s="25" t="s">
        <v>106</v>
      </c>
      <c r="D158" s="143"/>
      <c r="E158" s="90"/>
      <c r="F158" s="158"/>
      <c r="G158" s="175"/>
      <c r="H158" s="180"/>
    </row>
    <row r="159" spans="1:8" x14ac:dyDescent="0.35">
      <c r="A159" s="84"/>
      <c r="B159" s="86"/>
      <c r="C159" s="25" t="s">
        <v>104</v>
      </c>
      <c r="D159" s="143"/>
      <c r="E159" s="90"/>
      <c r="F159" s="158"/>
      <c r="G159" s="175"/>
      <c r="H159" s="180"/>
    </row>
    <row r="160" spans="1:8" ht="16" thickBot="1" x14ac:dyDescent="0.4">
      <c r="A160" s="85"/>
      <c r="B160" s="87"/>
      <c r="C160" s="32" t="s">
        <v>62</v>
      </c>
      <c r="D160" s="143"/>
      <c r="E160" s="90"/>
      <c r="F160" s="158"/>
      <c r="G160" s="175"/>
      <c r="H160" s="180"/>
    </row>
    <row r="161" spans="1:8" x14ac:dyDescent="0.35">
      <c r="A161" s="83">
        <v>31</v>
      </c>
      <c r="B161" s="140" t="s">
        <v>105</v>
      </c>
      <c r="C161" s="25" t="s">
        <v>82</v>
      </c>
      <c r="D161" s="143"/>
      <c r="E161" s="90"/>
      <c r="F161" s="158"/>
      <c r="G161" s="175">
        <v>15</v>
      </c>
      <c r="H161" s="180">
        <f t="shared" ref="H161" si="3">PRODUCT(G161*D161)</f>
        <v>0</v>
      </c>
    </row>
    <row r="162" spans="1:8" ht="26" x14ac:dyDescent="0.35">
      <c r="A162" s="84"/>
      <c r="B162" s="86"/>
      <c r="C162" s="25" t="s">
        <v>301</v>
      </c>
      <c r="D162" s="143"/>
      <c r="E162" s="90"/>
      <c r="F162" s="158"/>
      <c r="G162" s="175"/>
      <c r="H162" s="180"/>
    </row>
    <row r="163" spans="1:8" x14ac:dyDescent="0.35">
      <c r="A163" s="84"/>
      <c r="B163" s="86"/>
      <c r="C163" s="25" t="s">
        <v>106</v>
      </c>
      <c r="D163" s="143"/>
      <c r="E163" s="90"/>
      <c r="F163" s="158"/>
      <c r="G163" s="175"/>
      <c r="H163" s="180"/>
    </row>
    <row r="164" spans="1:8" x14ac:dyDescent="0.35">
      <c r="A164" s="84"/>
      <c r="B164" s="86"/>
      <c r="C164" s="25" t="s">
        <v>104</v>
      </c>
      <c r="D164" s="143"/>
      <c r="E164" s="90"/>
      <c r="F164" s="158"/>
      <c r="G164" s="175"/>
      <c r="H164" s="180"/>
    </row>
    <row r="165" spans="1:8" ht="16" thickBot="1" x14ac:dyDescent="0.4">
      <c r="A165" s="85"/>
      <c r="B165" s="87"/>
      <c r="C165" s="32" t="s">
        <v>80</v>
      </c>
      <c r="D165" s="143"/>
      <c r="E165" s="90"/>
      <c r="F165" s="158"/>
      <c r="G165" s="175"/>
      <c r="H165" s="180"/>
    </row>
    <row r="166" spans="1:8" x14ac:dyDescent="0.35">
      <c r="A166" s="83">
        <v>32</v>
      </c>
      <c r="B166" s="140" t="s">
        <v>107</v>
      </c>
      <c r="C166" s="25" t="s">
        <v>82</v>
      </c>
      <c r="D166" s="143"/>
      <c r="E166" s="90" t="s">
        <v>268</v>
      </c>
      <c r="F166" s="158"/>
      <c r="G166" s="175">
        <v>65</v>
      </c>
      <c r="H166" s="180">
        <f t="shared" ref="H166" si="4">PRODUCT(G166*D166)</f>
        <v>0</v>
      </c>
    </row>
    <row r="167" spans="1:8" x14ac:dyDescent="0.35">
      <c r="A167" s="84"/>
      <c r="B167" s="86"/>
      <c r="C167" s="25" t="s">
        <v>108</v>
      </c>
      <c r="D167" s="143"/>
      <c r="E167" s="90"/>
      <c r="F167" s="158"/>
      <c r="G167" s="175"/>
      <c r="H167" s="180"/>
    </row>
    <row r="168" spans="1:8" x14ac:dyDescent="0.35">
      <c r="A168" s="84"/>
      <c r="B168" s="86"/>
      <c r="C168" s="25" t="s">
        <v>109</v>
      </c>
      <c r="D168" s="143"/>
      <c r="E168" s="90"/>
      <c r="F168" s="158"/>
      <c r="G168" s="175"/>
      <c r="H168" s="180"/>
    </row>
    <row r="169" spans="1:8" x14ac:dyDescent="0.35">
      <c r="A169" s="84"/>
      <c r="B169" s="86"/>
      <c r="C169" s="25" t="s">
        <v>288</v>
      </c>
      <c r="D169" s="143"/>
      <c r="E169" s="90"/>
      <c r="F169" s="158"/>
      <c r="G169" s="175"/>
      <c r="H169" s="180"/>
    </row>
    <row r="170" spans="1:8" ht="16" thickBot="1" x14ac:dyDescent="0.4">
      <c r="A170" s="85"/>
      <c r="B170" s="87"/>
      <c r="C170" s="32" t="s">
        <v>97</v>
      </c>
      <c r="D170" s="143"/>
      <c r="E170" s="90"/>
      <c r="F170" s="158"/>
      <c r="G170" s="175"/>
      <c r="H170" s="180"/>
    </row>
    <row r="171" spans="1:8" x14ac:dyDescent="0.35">
      <c r="A171" s="83">
        <v>33</v>
      </c>
      <c r="B171" s="140" t="s">
        <v>107</v>
      </c>
      <c r="C171" s="25" t="s">
        <v>82</v>
      </c>
      <c r="D171" s="143"/>
      <c r="E171" s="90" t="s">
        <v>268</v>
      </c>
      <c r="F171" s="158"/>
      <c r="G171" s="175">
        <v>9</v>
      </c>
      <c r="H171" s="180">
        <f t="shared" ref="H171" si="5">PRODUCT(G171*D171)</f>
        <v>0</v>
      </c>
    </row>
    <row r="172" spans="1:8" x14ac:dyDescent="0.35">
      <c r="A172" s="84"/>
      <c r="B172" s="86"/>
      <c r="C172" s="25" t="s">
        <v>108</v>
      </c>
      <c r="D172" s="143"/>
      <c r="E172" s="90"/>
      <c r="F172" s="158"/>
      <c r="G172" s="175"/>
      <c r="H172" s="180"/>
    </row>
    <row r="173" spans="1:8" x14ac:dyDescent="0.35">
      <c r="A173" s="84"/>
      <c r="B173" s="86"/>
      <c r="C173" s="25" t="s">
        <v>109</v>
      </c>
      <c r="D173" s="143"/>
      <c r="E173" s="90"/>
      <c r="F173" s="158"/>
      <c r="G173" s="175"/>
      <c r="H173" s="180"/>
    </row>
    <row r="174" spans="1:8" x14ac:dyDescent="0.35">
      <c r="A174" s="84"/>
      <c r="B174" s="86"/>
      <c r="C174" s="25" t="s">
        <v>288</v>
      </c>
      <c r="D174" s="144"/>
      <c r="E174" s="94"/>
      <c r="F174" s="158"/>
      <c r="G174" s="176"/>
      <c r="H174" s="180"/>
    </row>
    <row r="175" spans="1:8" ht="16" thickBot="1" x14ac:dyDescent="0.4">
      <c r="A175" s="85"/>
      <c r="B175" s="87"/>
      <c r="C175" s="32" t="s">
        <v>80</v>
      </c>
      <c r="D175" s="145"/>
      <c r="E175" s="124"/>
      <c r="F175" s="159"/>
      <c r="G175" s="177"/>
      <c r="H175" s="180"/>
    </row>
    <row r="176" spans="1:8" x14ac:dyDescent="0.35">
      <c r="A176" s="12"/>
      <c r="B176" s="12"/>
      <c r="C176" s="12"/>
      <c r="D176" s="12"/>
      <c r="E176" s="37"/>
      <c r="G176" s="37"/>
      <c r="H176" s="37"/>
    </row>
    <row r="177" spans="1:8" x14ac:dyDescent="0.35">
      <c r="A177" s="13"/>
      <c r="B177" s="14"/>
      <c r="C177" s="12"/>
      <c r="D177" s="12"/>
      <c r="E177" s="37"/>
      <c r="G177" s="37"/>
      <c r="H177" s="37"/>
    </row>
    <row r="178" spans="1:8" x14ac:dyDescent="0.35">
      <c r="A178" s="13"/>
      <c r="B178" s="14"/>
      <c r="C178" s="12"/>
      <c r="D178" s="12"/>
      <c r="E178" s="37"/>
      <c r="G178" s="37"/>
      <c r="H178" s="37"/>
    </row>
    <row r="179" spans="1:8" x14ac:dyDescent="0.35">
      <c r="A179" s="13"/>
      <c r="B179" s="14"/>
      <c r="C179" s="12"/>
      <c r="D179" s="12"/>
      <c r="E179" s="37"/>
      <c r="G179" s="37"/>
      <c r="H179" s="37"/>
    </row>
    <row r="180" spans="1:8" x14ac:dyDescent="0.35">
      <c r="A180" s="13"/>
      <c r="B180" s="14"/>
      <c r="C180" s="12"/>
      <c r="D180" s="12"/>
      <c r="E180" s="37"/>
      <c r="G180" s="37"/>
      <c r="H180" s="37"/>
    </row>
    <row r="181" spans="1:8" x14ac:dyDescent="0.35">
      <c r="A181" s="141" t="s">
        <v>110</v>
      </c>
      <c r="B181" s="142"/>
      <c r="C181" s="142"/>
      <c r="D181" s="12"/>
      <c r="E181" s="37"/>
      <c r="G181" s="37"/>
      <c r="H181" s="37"/>
    </row>
    <row r="182" spans="1:8" x14ac:dyDescent="0.35">
      <c r="A182" s="142"/>
      <c r="B182" s="142"/>
      <c r="C182" s="142"/>
      <c r="D182" s="12"/>
      <c r="E182" s="37"/>
      <c r="G182" s="37"/>
      <c r="H182" s="37"/>
    </row>
    <row r="183" spans="1:8" ht="19" thickBot="1" x14ac:dyDescent="0.5">
      <c r="A183" s="113" t="s">
        <v>111</v>
      </c>
      <c r="B183" s="113"/>
      <c r="C183" s="113"/>
      <c r="D183" s="12"/>
      <c r="E183" s="37"/>
      <c r="G183" s="37"/>
      <c r="H183" s="37"/>
    </row>
    <row r="184" spans="1:8" ht="24.5" thickBot="1" x14ac:dyDescent="0.4">
      <c r="A184" s="15" t="s">
        <v>1</v>
      </c>
      <c r="B184" s="16" t="s">
        <v>2</v>
      </c>
      <c r="C184" s="16" t="s">
        <v>3</v>
      </c>
      <c r="D184" s="27" t="s">
        <v>266</v>
      </c>
      <c r="E184" s="28" t="s">
        <v>267</v>
      </c>
      <c r="F184" s="64" t="s">
        <v>305</v>
      </c>
      <c r="G184" s="37"/>
      <c r="H184" s="37"/>
    </row>
    <row r="185" spans="1:8" x14ac:dyDescent="0.35">
      <c r="A185" s="83">
        <v>34</v>
      </c>
      <c r="B185" s="114" t="s">
        <v>289</v>
      </c>
      <c r="C185" s="38" t="s">
        <v>112</v>
      </c>
      <c r="D185" s="130"/>
      <c r="E185" s="131"/>
      <c r="F185" s="157"/>
      <c r="G185" s="178">
        <v>4</v>
      </c>
      <c r="H185" s="181">
        <f>PRODUCT(G185*D185)</f>
        <v>0</v>
      </c>
    </row>
    <row r="186" spans="1:8" x14ac:dyDescent="0.35">
      <c r="A186" s="84"/>
      <c r="B186" s="115"/>
      <c r="C186" s="25" t="s">
        <v>113</v>
      </c>
      <c r="D186" s="89"/>
      <c r="E186" s="90"/>
      <c r="F186" s="158"/>
      <c r="G186" s="175"/>
      <c r="H186" s="180"/>
    </row>
    <row r="187" spans="1:8" x14ac:dyDescent="0.35">
      <c r="A187" s="84"/>
      <c r="B187" s="115"/>
      <c r="C187" s="25" t="s">
        <v>114</v>
      </c>
      <c r="D187" s="89"/>
      <c r="E187" s="90"/>
      <c r="F187" s="158"/>
      <c r="G187" s="175"/>
      <c r="H187" s="180"/>
    </row>
    <row r="188" spans="1:8" x14ac:dyDescent="0.35">
      <c r="A188" s="84"/>
      <c r="B188" s="115"/>
      <c r="C188" s="25" t="s">
        <v>115</v>
      </c>
      <c r="D188" s="89"/>
      <c r="E188" s="90"/>
      <c r="F188" s="158"/>
      <c r="G188" s="175"/>
      <c r="H188" s="180"/>
    </row>
    <row r="189" spans="1:8" x14ac:dyDescent="0.35">
      <c r="A189" s="84"/>
      <c r="B189" s="115"/>
      <c r="C189" s="25" t="s">
        <v>61</v>
      </c>
      <c r="D189" s="89"/>
      <c r="E189" s="90"/>
      <c r="F189" s="158"/>
      <c r="G189" s="175"/>
      <c r="H189" s="180"/>
    </row>
    <row r="190" spans="1:8" x14ac:dyDescent="0.35">
      <c r="A190" s="84"/>
      <c r="B190" s="115"/>
      <c r="C190" s="25" t="s">
        <v>116</v>
      </c>
      <c r="D190" s="89"/>
      <c r="E190" s="90"/>
      <c r="F190" s="158"/>
      <c r="G190" s="175"/>
      <c r="H190" s="180"/>
    </row>
    <row r="191" spans="1:8" x14ac:dyDescent="0.35">
      <c r="A191" s="84"/>
      <c r="B191" s="115"/>
      <c r="C191" s="25" t="s">
        <v>117</v>
      </c>
      <c r="D191" s="89"/>
      <c r="E191" s="90"/>
      <c r="F191" s="158"/>
      <c r="G191" s="175"/>
      <c r="H191" s="180"/>
    </row>
    <row r="192" spans="1:8" ht="16" thickBot="1" x14ac:dyDescent="0.4">
      <c r="A192" s="85"/>
      <c r="B192" s="116"/>
      <c r="C192" s="32" t="s">
        <v>118</v>
      </c>
      <c r="D192" s="89"/>
      <c r="E192" s="90"/>
      <c r="F192" s="158"/>
      <c r="G192" s="175"/>
      <c r="H192" s="180"/>
    </row>
    <row r="193" spans="1:8" x14ac:dyDescent="0.35">
      <c r="A193" s="83">
        <v>35</v>
      </c>
      <c r="B193" s="114" t="s">
        <v>290</v>
      </c>
      <c r="C193" s="38" t="s">
        <v>112</v>
      </c>
      <c r="D193" s="88"/>
      <c r="E193" s="94"/>
      <c r="F193" s="158"/>
      <c r="G193" s="176">
        <v>4</v>
      </c>
      <c r="H193" s="181">
        <f t="shared" ref="H193" si="6">PRODUCT(G193*D193)</f>
        <v>0</v>
      </c>
    </row>
    <row r="194" spans="1:8" x14ac:dyDescent="0.35">
      <c r="A194" s="84"/>
      <c r="B194" s="115"/>
      <c r="C194" s="25" t="s">
        <v>113</v>
      </c>
      <c r="D194" s="77"/>
      <c r="E194" s="80"/>
      <c r="F194" s="158"/>
      <c r="G194" s="118"/>
      <c r="H194" s="180"/>
    </row>
    <row r="195" spans="1:8" x14ac:dyDescent="0.35">
      <c r="A195" s="84"/>
      <c r="B195" s="115"/>
      <c r="C195" s="25" t="s">
        <v>114</v>
      </c>
      <c r="D195" s="77"/>
      <c r="E195" s="80"/>
      <c r="F195" s="158"/>
      <c r="G195" s="118"/>
      <c r="H195" s="180"/>
    </row>
    <row r="196" spans="1:8" x14ac:dyDescent="0.35">
      <c r="A196" s="84"/>
      <c r="B196" s="115"/>
      <c r="C196" s="25" t="s">
        <v>115</v>
      </c>
      <c r="D196" s="77"/>
      <c r="E196" s="80"/>
      <c r="F196" s="158"/>
      <c r="G196" s="118"/>
      <c r="H196" s="180"/>
    </row>
    <row r="197" spans="1:8" x14ac:dyDescent="0.35">
      <c r="A197" s="84"/>
      <c r="B197" s="115"/>
      <c r="C197" s="25" t="s">
        <v>61</v>
      </c>
      <c r="D197" s="77"/>
      <c r="E197" s="80"/>
      <c r="F197" s="158"/>
      <c r="G197" s="118"/>
      <c r="H197" s="180"/>
    </row>
    <row r="198" spans="1:8" x14ac:dyDescent="0.35">
      <c r="A198" s="84"/>
      <c r="B198" s="115"/>
      <c r="C198" s="25" t="s">
        <v>116</v>
      </c>
      <c r="D198" s="77"/>
      <c r="E198" s="80"/>
      <c r="F198" s="158"/>
      <c r="G198" s="118"/>
      <c r="H198" s="180"/>
    </row>
    <row r="199" spans="1:8" x14ac:dyDescent="0.35">
      <c r="A199" s="84"/>
      <c r="B199" s="115"/>
      <c r="C199" s="25" t="s">
        <v>117</v>
      </c>
      <c r="D199" s="77"/>
      <c r="E199" s="80"/>
      <c r="F199" s="158"/>
      <c r="G199" s="118"/>
      <c r="H199" s="180"/>
    </row>
    <row r="200" spans="1:8" ht="16" thickBot="1" x14ac:dyDescent="0.4">
      <c r="A200" s="85"/>
      <c r="B200" s="116"/>
      <c r="C200" s="32" t="s">
        <v>118</v>
      </c>
      <c r="D200" s="82"/>
      <c r="E200" s="95"/>
      <c r="F200" s="158"/>
      <c r="G200" s="174"/>
      <c r="H200" s="180"/>
    </row>
    <row r="201" spans="1:8" x14ac:dyDescent="0.35">
      <c r="A201" s="83">
        <v>36</v>
      </c>
      <c r="B201" s="140" t="s">
        <v>291</v>
      </c>
      <c r="C201" s="38" t="s">
        <v>112</v>
      </c>
      <c r="D201" s="88"/>
      <c r="E201" s="94"/>
      <c r="F201" s="158"/>
      <c r="G201" s="176">
        <v>4</v>
      </c>
      <c r="H201" s="181">
        <f t="shared" ref="H201" si="7">PRODUCT(G201*D201)</f>
        <v>0</v>
      </c>
    </row>
    <row r="202" spans="1:8" x14ac:dyDescent="0.35">
      <c r="A202" s="84"/>
      <c r="B202" s="86"/>
      <c r="C202" s="25" t="s">
        <v>113</v>
      </c>
      <c r="D202" s="77"/>
      <c r="E202" s="80"/>
      <c r="F202" s="158"/>
      <c r="G202" s="118"/>
      <c r="H202" s="180"/>
    </row>
    <row r="203" spans="1:8" x14ac:dyDescent="0.35">
      <c r="A203" s="84"/>
      <c r="B203" s="86"/>
      <c r="C203" s="25" t="s">
        <v>114</v>
      </c>
      <c r="D203" s="77"/>
      <c r="E203" s="80"/>
      <c r="F203" s="158"/>
      <c r="G203" s="118"/>
      <c r="H203" s="180"/>
    </row>
    <row r="204" spans="1:8" x14ac:dyDescent="0.35">
      <c r="A204" s="84"/>
      <c r="B204" s="86"/>
      <c r="C204" s="25" t="s">
        <v>115</v>
      </c>
      <c r="D204" s="77"/>
      <c r="E204" s="80"/>
      <c r="F204" s="158"/>
      <c r="G204" s="118"/>
      <c r="H204" s="180"/>
    </row>
    <row r="205" spans="1:8" x14ac:dyDescent="0.35">
      <c r="A205" s="84"/>
      <c r="B205" s="86"/>
      <c r="C205" s="25" t="s">
        <v>61</v>
      </c>
      <c r="D205" s="77"/>
      <c r="E205" s="80"/>
      <c r="F205" s="158"/>
      <c r="G205" s="118"/>
      <c r="H205" s="180"/>
    </row>
    <row r="206" spans="1:8" x14ac:dyDescent="0.35">
      <c r="A206" s="84"/>
      <c r="B206" s="86"/>
      <c r="C206" s="25" t="s">
        <v>116</v>
      </c>
      <c r="D206" s="77"/>
      <c r="E206" s="80"/>
      <c r="F206" s="158"/>
      <c r="G206" s="118"/>
      <c r="H206" s="180"/>
    </row>
    <row r="207" spans="1:8" x14ac:dyDescent="0.35">
      <c r="A207" s="84"/>
      <c r="B207" s="86"/>
      <c r="C207" s="25" t="s">
        <v>117</v>
      </c>
      <c r="D207" s="77"/>
      <c r="E207" s="80"/>
      <c r="F207" s="158"/>
      <c r="G207" s="118"/>
      <c r="H207" s="180"/>
    </row>
    <row r="208" spans="1:8" ht="16" thickBot="1" x14ac:dyDescent="0.4">
      <c r="A208" s="85"/>
      <c r="B208" s="87"/>
      <c r="C208" s="32" t="s">
        <v>118</v>
      </c>
      <c r="D208" s="77"/>
      <c r="E208" s="80"/>
      <c r="F208" s="158"/>
      <c r="G208" s="118"/>
      <c r="H208" s="180"/>
    </row>
    <row r="209" spans="1:8" x14ac:dyDescent="0.35">
      <c r="A209" s="83">
        <v>37</v>
      </c>
      <c r="B209" s="140" t="s">
        <v>292</v>
      </c>
      <c r="C209" s="3" t="s">
        <v>271</v>
      </c>
      <c r="D209" s="76"/>
      <c r="E209" s="79"/>
      <c r="F209" s="158"/>
      <c r="G209" s="117">
        <v>20</v>
      </c>
      <c r="H209" s="182">
        <f>PRODUCT(G209*D209)</f>
        <v>0</v>
      </c>
    </row>
    <row r="210" spans="1:8" x14ac:dyDescent="0.35">
      <c r="A210" s="84"/>
      <c r="B210" s="86"/>
      <c r="C210" s="5" t="s">
        <v>272</v>
      </c>
      <c r="D210" s="77"/>
      <c r="E210" s="80"/>
      <c r="F210" s="158"/>
      <c r="G210" s="118"/>
      <c r="H210" s="183"/>
    </row>
    <row r="211" spans="1:8" ht="26.5" thickBot="1" x14ac:dyDescent="0.4">
      <c r="A211" s="84"/>
      <c r="B211" s="86"/>
      <c r="C211" s="7" t="s">
        <v>273</v>
      </c>
      <c r="D211" s="78"/>
      <c r="E211" s="81"/>
      <c r="F211" s="158"/>
      <c r="G211" s="119"/>
      <c r="H211" s="184"/>
    </row>
    <row r="212" spans="1:8" x14ac:dyDescent="0.35">
      <c r="A212" s="83">
        <v>38</v>
      </c>
      <c r="B212" s="140" t="s">
        <v>293</v>
      </c>
      <c r="C212" s="3" t="s">
        <v>271</v>
      </c>
      <c r="D212" s="76"/>
      <c r="E212" s="79"/>
      <c r="F212" s="158"/>
      <c r="G212" s="117">
        <v>20</v>
      </c>
      <c r="H212" s="182">
        <f t="shared" ref="H212" si="8">PRODUCT(G212*D212)</f>
        <v>0</v>
      </c>
    </row>
    <row r="213" spans="1:8" x14ac:dyDescent="0.35">
      <c r="A213" s="84"/>
      <c r="B213" s="86"/>
      <c r="C213" s="5" t="s">
        <v>272</v>
      </c>
      <c r="D213" s="77"/>
      <c r="E213" s="80"/>
      <c r="F213" s="158"/>
      <c r="G213" s="118"/>
      <c r="H213" s="183"/>
    </row>
    <row r="214" spans="1:8" ht="26.5" thickBot="1" x14ac:dyDescent="0.4">
      <c r="A214" s="85"/>
      <c r="B214" s="87"/>
      <c r="C214" s="7" t="s">
        <v>273</v>
      </c>
      <c r="D214" s="82"/>
      <c r="E214" s="81"/>
      <c r="F214" s="158"/>
      <c r="G214" s="119"/>
      <c r="H214" s="184"/>
    </row>
    <row r="215" spans="1:8" x14ac:dyDescent="0.35">
      <c r="A215" s="83">
        <v>39</v>
      </c>
      <c r="B215" s="86" t="s">
        <v>294</v>
      </c>
      <c r="C215" s="3" t="s">
        <v>271</v>
      </c>
      <c r="D215" s="88"/>
      <c r="E215" s="79"/>
      <c r="F215" s="158"/>
      <c r="G215" s="117">
        <v>20</v>
      </c>
      <c r="H215" s="182">
        <f t="shared" ref="H215" si="9">PRODUCT(G215*D215)</f>
        <v>0</v>
      </c>
    </row>
    <row r="216" spans="1:8" x14ac:dyDescent="0.35">
      <c r="A216" s="84"/>
      <c r="B216" s="86"/>
      <c r="C216" s="5" t="s">
        <v>272</v>
      </c>
      <c r="D216" s="77"/>
      <c r="E216" s="80"/>
      <c r="F216" s="158"/>
      <c r="G216" s="118"/>
      <c r="H216" s="183"/>
    </row>
    <row r="217" spans="1:8" ht="26.5" thickBot="1" x14ac:dyDescent="0.4">
      <c r="A217" s="85"/>
      <c r="B217" s="87"/>
      <c r="C217" s="7" t="s">
        <v>273</v>
      </c>
      <c r="D217" s="77"/>
      <c r="E217" s="81"/>
      <c r="F217" s="158"/>
      <c r="G217" s="119"/>
      <c r="H217" s="184"/>
    </row>
    <row r="218" spans="1:8" x14ac:dyDescent="0.35">
      <c r="A218" s="83">
        <v>40</v>
      </c>
      <c r="B218" s="140" t="s">
        <v>295</v>
      </c>
      <c r="C218" s="39" t="s">
        <v>119</v>
      </c>
      <c r="D218" s="76"/>
      <c r="E218" s="59"/>
      <c r="F218" s="158"/>
      <c r="G218" s="117">
        <v>5</v>
      </c>
      <c r="H218" s="182">
        <f>PRODUCT(G218*D218)</f>
        <v>0</v>
      </c>
    </row>
    <row r="219" spans="1:8" x14ac:dyDescent="0.35">
      <c r="A219" s="84"/>
      <c r="B219" s="86"/>
      <c r="C219" s="25" t="s">
        <v>120</v>
      </c>
      <c r="D219" s="77"/>
      <c r="E219" s="59"/>
      <c r="F219" s="158"/>
      <c r="G219" s="118"/>
      <c r="H219" s="183"/>
    </row>
    <row r="220" spans="1:8" x14ac:dyDescent="0.35">
      <c r="A220" s="84"/>
      <c r="B220" s="86"/>
      <c r="C220" s="25" t="s">
        <v>114</v>
      </c>
      <c r="D220" s="77"/>
      <c r="E220" s="59"/>
      <c r="F220" s="158"/>
      <c r="G220" s="118"/>
      <c r="H220" s="183"/>
    </row>
    <row r="221" spans="1:8" x14ac:dyDescent="0.35">
      <c r="A221" s="84"/>
      <c r="B221" s="86"/>
      <c r="C221" s="25" t="s">
        <v>115</v>
      </c>
      <c r="D221" s="77"/>
      <c r="E221" s="59"/>
      <c r="F221" s="158"/>
      <c r="G221" s="118"/>
      <c r="H221" s="183"/>
    </row>
    <row r="222" spans="1:8" x14ac:dyDescent="0.35">
      <c r="A222" s="84"/>
      <c r="B222" s="86"/>
      <c r="C222" s="25" t="s">
        <v>121</v>
      </c>
      <c r="D222" s="77"/>
      <c r="E222" s="59"/>
      <c r="F222" s="158"/>
      <c r="G222" s="118"/>
      <c r="H222" s="183"/>
    </row>
    <row r="223" spans="1:8" x14ac:dyDescent="0.35">
      <c r="A223" s="84"/>
      <c r="B223" s="86"/>
      <c r="C223" s="25" t="s">
        <v>116</v>
      </c>
      <c r="D223" s="77"/>
      <c r="E223" s="59"/>
      <c r="F223" s="158"/>
      <c r="G223" s="118"/>
      <c r="H223" s="183"/>
    </row>
    <row r="224" spans="1:8" x14ac:dyDescent="0.35">
      <c r="A224" s="84"/>
      <c r="B224" s="86"/>
      <c r="C224" s="25" t="s">
        <v>117</v>
      </c>
      <c r="D224" s="77"/>
      <c r="E224" s="59"/>
      <c r="F224" s="158"/>
      <c r="G224" s="118"/>
      <c r="H224" s="183"/>
    </row>
    <row r="225" spans="1:8" ht="16" thickBot="1" x14ac:dyDescent="0.4">
      <c r="A225" s="85"/>
      <c r="B225" s="87"/>
      <c r="C225" s="32" t="s">
        <v>122</v>
      </c>
      <c r="D225" s="78"/>
      <c r="E225" s="59"/>
      <c r="F225" s="158"/>
      <c r="G225" s="119"/>
      <c r="H225" s="184"/>
    </row>
    <row r="226" spans="1:8" x14ac:dyDescent="0.35">
      <c r="A226" s="84">
        <v>41</v>
      </c>
      <c r="B226" s="86" t="s">
        <v>296</v>
      </c>
      <c r="C226" s="39" t="s">
        <v>119</v>
      </c>
      <c r="D226" s="77"/>
      <c r="E226" s="79"/>
      <c r="F226" s="158"/>
      <c r="G226" s="118">
        <v>5</v>
      </c>
      <c r="H226" s="182">
        <f>PRODUCT(G226*D226)</f>
        <v>0</v>
      </c>
    </row>
    <row r="227" spans="1:8" x14ac:dyDescent="0.35">
      <c r="A227" s="84"/>
      <c r="B227" s="86"/>
      <c r="C227" s="25" t="s">
        <v>120</v>
      </c>
      <c r="D227" s="77"/>
      <c r="E227" s="80"/>
      <c r="F227" s="158"/>
      <c r="G227" s="118"/>
      <c r="H227" s="183"/>
    </row>
    <row r="228" spans="1:8" x14ac:dyDescent="0.35">
      <c r="A228" s="84"/>
      <c r="B228" s="86"/>
      <c r="C228" s="25" t="s">
        <v>114</v>
      </c>
      <c r="D228" s="77"/>
      <c r="E228" s="80"/>
      <c r="F228" s="158"/>
      <c r="G228" s="118"/>
      <c r="H228" s="183"/>
    </row>
    <row r="229" spans="1:8" x14ac:dyDescent="0.35">
      <c r="A229" s="84"/>
      <c r="B229" s="86"/>
      <c r="C229" s="25" t="s">
        <v>115</v>
      </c>
      <c r="D229" s="77"/>
      <c r="E229" s="80"/>
      <c r="F229" s="158"/>
      <c r="G229" s="118"/>
      <c r="H229" s="183"/>
    </row>
    <row r="230" spans="1:8" x14ac:dyDescent="0.35">
      <c r="A230" s="84"/>
      <c r="B230" s="86"/>
      <c r="C230" s="25" t="s">
        <v>121</v>
      </c>
      <c r="D230" s="77"/>
      <c r="E230" s="80"/>
      <c r="F230" s="158"/>
      <c r="G230" s="118"/>
      <c r="H230" s="183"/>
    </row>
    <row r="231" spans="1:8" x14ac:dyDescent="0.35">
      <c r="A231" s="84"/>
      <c r="B231" s="86"/>
      <c r="C231" s="25" t="s">
        <v>116</v>
      </c>
      <c r="D231" s="77"/>
      <c r="E231" s="80"/>
      <c r="F231" s="158"/>
      <c r="G231" s="118"/>
      <c r="H231" s="183"/>
    </row>
    <row r="232" spans="1:8" x14ac:dyDescent="0.35">
      <c r="A232" s="84"/>
      <c r="B232" s="86"/>
      <c r="C232" s="25" t="s">
        <v>117</v>
      </c>
      <c r="D232" s="77"/>
      <c r="E232" s="80"/>
      <c r="F232" s="158"/>
      <c r="G232" s="118"/>
      <c r="H232" s="183"/>
    </row>
    <row r="233" spans="1:8" ht="16" thickBot="1" x14ac:dyDescent="0.4">
      <c r="A233" s="85"/>
      <c r="B233" s="87"/>
      <c r="C233" s="32" t="s">
        <v>122</v>
      </c>
      <c r="D233" s="82"/>
      <c r="E233" s="81"/>
      <c r="F233" s="158"/>
      <c r="G233" s="174"/>
      <c r="H233" s="184"/>
    </row>
    <row r="234" spans="1:8" x14ac:dyDescent="0.35">
      <c r="A234" s="83">
        <v>42</v>
      </c>
      <c r="B234" s="140" t="s">
        <v>297</v>
      </c>
      <c r="C234" s="3" t="s">
        <v>124</v>
      </c>
      <c r="D234" s="88"/>
      <c r="E234" s="80"/>
      <c r="F234" s="158"/>
      <c r="G234" s="176">
        <v>30</v>
      </c>
      <c r="H234" s="185">
        <f>PRODUCT(G234*D234)</f>
        <v>0</v>
      </c>
    </row>
    <row r="235" spans="1:8" x14ac:dyDescent="0.35">
      <c r="A235" s="84"/>
      <c r="B235" s="86"/>
      <c r="C235" s="5" t="s">
        <v>272</v>
      </c>
      <c r="D235" s="77"/>
      <c r="E235" s="80"/>
      <c r="F235" s="158"/>
      <c r="G235" s="118"/>
      <c r="H235" s="183"/>
    </row>
    <row r="236" spans="1:8" ht="26.5" thickBot="1" x14ac:dyDescent="0.4">
      <c r="A236" s="84"/>
      <c r="B236" s="87"/>
      <c r="C236" s="7" t="s">
        <v>273</v>
      </c>
      <c r="D236" s="77"/>
      <c r="E236" s="80"/>
      <c r="F236" s="158"/>
      <c r="G236" s="118"/>
      <c r="H236" s="183"/>
    </row>
    <row r="237" spans="1:8" x14ac:dyDescent="0.35">
      <c r="A237" s="83">
        <v>43</v>
      </c>
      <c r="B237" s="86" t="s">
        <v>298</v>
      </c>
      <c r="C237" s="3" t="s">
        <v>124</v>
      </c>
      <c r="D237" s="76"/>
      <c r="E237" s="79"/>
      <c r="F237" s="158"/>
      <c r="G237" s="117">
        <v>30</v>
      </c>
      <c r="H237" s="182">
        <f>PRODUCT(G237*D237)</f>
        <v>0</v>
      </c>
    </row>
    <row r="238" spans="1:8" x14ac:dyDescent="0.35">
      <c r="A238" s="84"/>
      <c r="B238" s="86"/>
      <c r="C238" s="5" t="s">
        <v>272</v>
      </c>
      <c r="D238" s="77"/>
      <c r="E238" s="80"/>
      <c r="F238" s="158"/>
      <c r="G238" s="118"/>
      <c r="H238" s="183"/>
    </row>
    <row r="239" spans="1:8" ht="26.5" thickBot="1" x14ac:dyDescent="0.4">
      <c r="A239" s="85"/>
      <c r="B239" s="87"/>
      <c r="C239" s="7" t="s">
        <v>273</v>
      </c>
      <c r="D239" s="78"/>
      <c r="E239" s="81"/>
      <c r="F239" s="158"/>
      <c r="G239" s="119"/>
      <c r="H239" s="184"/>
    </row>
    <row r="240" spans="1:8" x14ac:dyDescent="0.35">
      <c r="A240" s="96">
        <v>44</v>
      </c>
      <c r="B240" s="137" t="s">
        <v>123</v>
      </c>
      <c r="C240" s="39" t="s">
        <v>124</v>
      </c>
      <c r="D240" s="82"/>
      <c r="E240" s="95"/>
      <c r="F240" s="158"/>
      <c r="G240" s="174">
        <v>15</v>
      </c>
      <c r="H240" s="179">
        <f>PRODUCT(G240*D240)</f>
        <v>0</v>
      </c>
    </row>
    <row r="241" spans="1:8" x14ac:dyDescent="0.35">
      <c r="A241" s="97"/>
      <c r="B241" s="138"/>
      <c r="C241" s="25" t="s">
        <v>125</v>
      </c>
      <c r="D241" s="89"/>
      <c r="E241" s="90"/>
      <c r="F241" s="158"/>
      <c r="G241" s="175"/>
      <c r="H241" s="180"/>
    </row>
    <row r="242" spans="1:8" x14ac:dyDescent="0.35">
      <c r="A242" s="97"/>
      <c r="B242" s="138"/>
      <c r="C242" s="25" t="s">
        <v>126</v>
      </c>
      <c r="D242" s="89"/>
      <c r="E242" s="90"/>
      <c r="F242" s="158"/>
      <c r="G242" s="175"/>
      <c r="H242" s="180"/>
    </row>
    <row r="243" spans="1:8" x14ac:dyDescent="0.35">
      <c r="A243" s="97"/>
      <c r="B243" s="138"/>
      <c r="C243" s="25" t="s">
        <v>299</v>
      </c>
      <c r="D243" s="89"/>
      <c r="E243" s="90"/>
      <c r="F243" s="158"/>
      <c r="G243" s="175"/>
      <c r="H243" s="180"/>
    </row>
    <row r="244" spans="1:8" x14ac:dyDescent="0.35">
      <c r="A244" s="97"/>
      <c r="B244" s="138"/>
      <c r="C244" s="25" t="s">
        <v>116</v>
      </c>
      <c r="D244" s="89"/>
      <c r="E244" s="90"/>
      <c r="F244" s="158"/>
      <c r="G244" s="175"/>
      <c r="H244" s="180"/>
    </row>
    <row r="245" spans="1:8" ht="16" thickBot="1" x14ac:dyDescent="0.4">
      <c r="A245" s="98"/>
      <c r="B245" s="139"/>
      <c r="C245" s="32" t="s">
        <v>118</v>
      </c>
      <c r="D245" s="88"/>
      <c r="E245" s="90"/>
      <c r="F245" s="158"/>
      <c r="G245" s="176"/>
      <c r="H245" s="185"/>
    </row>
    <row r="246" spans="1:8" x14ac:dyDescent="0.35">
      <c r="A246" s="96">
        <v>45</v>
      </c>
      <c r="B246" s="134" t="s">
        <v>274</v>
      </c>
      <c r="C246" s="3" t="s">
        <v>275</v>
      </c>
      <c r="D246" s="76"/>
      <c r="E246" s="94"/>
      <c r="F246" s="158"/>
      <c r="G246" s="117">
        <v>30</v>
      </c>
      <c r="H246" s="182">
        <f>PRODUCT(G246*D246)</f>
        <v>0</v>
      </c>
    </row>
    <row r="247" spans="1:8" x14ac:dyDescent="0.35">
      <c r="A247" s="97"/>
      <c r="B247" s="135"/>
      <c r="C247" s="5" t="s">
        <v>272</v>
      </c>
      <c r="D247" s="77"/>
      <c r="E247" s="80"/>
      <c r="F247" s="158"/>
      <c r="G247" s="118"/>
      <c r="H247" s="183"/>
    </row>
    <row r="248" spans="1:8" ht="26.5" thickBot="1" x14ac:dyDescent="0.4">
      <c r="A248" s="98"/>
      <c r="B248" s="136"/>
      <c r="C248" s="7" t="s">
        <v>273</v>
      </c>
      <c r="D248" s="78"/>
      <c r="E248" s="95"/>
      <c r="F248" s="158"/>
      <c r="G248" s="119"/>
      <c r="H248" s="184"/>
    </row>
    <row r="249" spans="1:8" x14ac:dyDescent="0.35">
      <c r="A249" s="83">
        <v>46</v>
      </c>
      <c r="B249" s="114" t="s">
        <v>127</v>
      </c>
      <c r="C249" s="39" t="s">
        <v>128</v>
      </c>
      <c r="D249" s="82"/>
      <c r="E249" s="90"/>
      <c r="F249" s="158"/>
      <c r="G249" s="174">
        <v>30</v>
      </c>
      <c r="H249" s="182">
        <f t="shared" ref="H249" si="10">PRODUCT(G249*D249)</f>
        <v>0</v>
      </c>
    </row>
    <row r="250" spans="1:8" x14ac:dyDescent="0.35">
      <c r="A250" s="84"/>
      <c r="B250" s="115"/>
      <c r="C250" s="25" t="s">
        <v>129</v>
      </c>
      <c r="D250" s="89"/>
      <c r="E250" s="90"/>
      <c r="F250" s="158"/>
      <c r="G250" s="175"/>
      <c r="H250" s="183"/>
    </row>
    <row r="251" spans="1:8" ht="16" thickBot="1" x14ac:dyDescent="0.4">
      <c r="A251" s="85"/>
      <c r="B251" s="116"/>
      <c r="C251" s="25" t="s">
        <v>130</v>
      </c>
      <c r="D251" s="89"/>
      <c r="E251" s="90"/>
      <c r="F251" s="158"/>
      <c r="G251" s="175"/>
      <c r="H251" s="184"/>
    </row>
    <row r="252" spans="1:8" x14ac:dyDescent="0.35">
      <c r="A252" s="83">
        <v>47</v>
      </c>
      <c r="B252" s="91" t="s">
        <v>131</v>
      </c>
      <c r="C252" s="40" t="s">
        <v>132</v>
      </c>
      <c r="D252" s="88"/>
      <c r="E252" s="94"/>
      <c r="F252" s="158"/>
      <c r="G252" s="176">
        <v>5</v>
      </c>
      <c r="H252" s="182">
        <f t="shared" ref="H252" si="11">PRODUCT(G252*D252)</f>
        <v>0</v>
      </c>
    </row>
    <row r="253" spans="1:8" x14ac:dyDescent="0.35">
      <c r="A253" s="84"/>
      <c r="B253" s="92"/>
      <c r="C253" s="41" t="s">
        <v>133</v>
      </c>
      <c r="D253" s="77"/>
      <c r="E253" s="80"/>
      <c r="F253" s="158"/>
      <c r="G253" s="118"/>
      <c r="H253" s="183"/>
    </row>
    <row r="254" spans="1:8" ht="16" thickBot="1" x14ac:dyDescent="0.4">
      <c r="A254" s="85"/>
      <c r="B254" s="93"/>
      <c r="C254" s="42" t="s">
        <v>134</v>
      </c>
      <c r="D254" s="82"/>
      <c r="E254" s="95"/>
      <c r="F254" s="158"/>
      <c r="G254" s="174"/>
      <c r="H254" s="184"/>
    </row>
    <row r="255" spans="1:8" ht="16" thickBot="1" x14ac:dyDescent="0.4">
      <c r="A255" s="6">
        <v>48</v>
      </c>
      <c r="B255" s="17" t="s">
        <v>135</v>
      </c>
      <c r="C255" s="43" t="s">
        <v>136</v>
      </c>
      <c r="D255" s="67"/>
      <c r="E255" s="60"/>
      <c r="F255" s="44"/>
      <c r="G255" s="66">
        <v>5</v>
      </c>
      <c r="H255" s="72">
        <f>PRODUCT(G255*D255)</f>
        <v>0</v>
      </c>
    </row>
    <row r="256" spans="1:8" x14ac:dyDescent="0.35">
      <c r="A256" s="83">
        <v>49</v>
      </c>
      <c r="B256" s="140" t="s">
        <v>303</v>
      </c>
      <c r="C256" s="38" t="s">
        <v>137</v>
      </c>
      <c r="D256" s="88"/>
      <c r="E256" s="94"/>
      <c r="F256" s="158"/>
      <c r="G256" s="176">
        <v>7</v>
      </c>
      <c r="H256" s="185">
        <f>PRODUCT(D255*G255)</f>
        <v>0</v>
      </c>
    </row>
    <row r="257" spans="1:8" x14ac:dyDescent="0.35">
      <c r="A257" s="84"/>
      <c r="B257" s="86"/>
      <c r="C257" s="25" t="s">
        <v>114</v>
      </c>
      <c r="D257" s="77"/>
      <c r="E257" s="80"/>
      <c r="F257" s="158"/>
      <c r="G257" s="118"/>
      <c r="H257" s="183"/>
    </row>
    <row r="258" spans="1:8" x14ac:dyDescent="0.35">
      <c r="A258" s="84"/>
      <c r="B258" s="86"/>
      <c r="C258" s="25" t="s">
        <v>138</v>
      </c>
      <c r="D258" s="77"/>
      <c r="E258" s="80"/>
      <c r="F258" s="158"/>
      <c r="G258" s="118"/>
      <c r="H258" s="183"/>
    </row>
    <row r="259" spans="1:8" x14ac:dyDescent="0.35">
      <c r="A259" s="84"/>
      <c r="B259" s="86"/>
      <c r="C259" s="25" t="s">
        <v>116</v>
      </c>
      <c r="D259" s="77"/>
      <c r="E259" s="80"/>
      <c r="F259" s="158"/>
      <c r="G259" s="118"/>
      <c r="H259" s="183"/>
    </row>
    <row r="260" spans="1:8" x14ac:dyDescent="0.35">
      <c r="A260" s="84"/>
      <c r="B260" s="86"/>
      <c r="C260" s="25" t="s">
        <v>117</v>
      </c>
      <c r="D260" s="77"/>
      <c r="E260" s="80"/>
      <c r="F260" s="158"/>
      <c r="G260" s="118"/>
      <c r="H260" s="183"/>
    </row>
    <row r="261" spans="1:8" ht="16" thickBot="1" x14ac:dyDescent="0.4">
      <c r="A261" s="84"/>
      <c r="B261" s="87"/>
      <c r="C261" s="32" t="s">
        <v>118</v>
      </c>
      <c r="D261" s="77"/>
      <c r="E261" s="80"/>
      <c r="F261" s="158"/>
      <c r="G261" s="118"/>
      <c r="H261" s="183"/>
    </row>
    <row r="262" spans="1:8" x14ac:dyDescent="0.35">
      <c r="A262" s="83">
        <v>50</v>
      </c>
      <c r="B262" s="140" t="s">
        <v>304</v>
      </c>
      <c r="C262" s="38" t="s">
        <v>137</v>
      </c>
      <c r="D262" s="76"/>
      <c r="E262" s="79"/>
      <c r="F262" s="158"/>
      <c r="G262" s="117">
        <v>7</v>
      </c>
      <c r="H262" s="182">
        <f>PRODUCT(D262*G262)</f>
        <v>0</v>
      </c>
    </row>
    <row r="263" spans="1:8" x14ac:dyDescent="0.35">
      <c r="A263" s="84"/>
      <c r="B263" s="86"/>
      <c r="C263" s="25" t="s">
        <v>114</v>
      </c>
      <c r="D263" s="77"/>
      <c r="E263" s="80"/>
      <c r="F263" s="158"/>
      <c r="G263" s="118"/>
      <c r="H263" s="183"/>
    </row>
    <row r="264" spans="1:8" x14ac:dyDescent="0.35">
      <c r="A264" s="84"/>
      <c r="B264" s="86"/>
      <c r="C264" s="25" t="s">
        <v>138</v>
      </c>
      <c r="D264" s="77"/>
      <c r="E264" s="80"/>
      <c r="F264" s="158"/>
      <c r="G264" s="118"/>
      <c r="H264" s="183"/>
    </row>
    <row r="265" spans="1:8" x14ac:dyDescent="0.35">
      <c r="A265" s="84"/>
      <c r="B265" s="86"/>
      <c r="C265" s="25" t="s">
        <v>116</v>
      </c>
      <c r="D265" s="77"/>
      <c r="E265" s="80"/>
      <c r="F265" s="158"/>
      <c r="G265" s="118"/>
      <c r="H265" s="183"/>
    </row>
    <row r="266" spans="1:8" x14ac:dyDescent="0.35">
      <c r="A266" s="84"/>
      <c r="B266" s="86"/>
      <c r="C266" s="25" t="s">
        <v>117</v>
      </c>
      <c r="D266" s="77"/>
      <c r="E266" s="80"/>
      <c r="F266" s="158"/>
      <c r="G266" s="118"/>
      <c r="H266" s="183"/>
    </row>
    <row r="267" spans="1:8" ht="16" thickBot="1" x14ac:dyDescent="0.4">
      <c r="A267" s="85"/>
      <c r="B267" s="87"/>
      <c r="C267" s="32" t="s">
        <v>118</v>
      </c>
      <c r="D267" s="78"/>
      <c r="E267" s="81"/>
      <c r="F267" s="160"/>
      <c r="G267" s="119"/>
      <c r="H267" s="184"/>
    </row>
    <row r="268" spans="1:8" x14ac:dyDescent="0.35">
      <c r="A268" s="83">
        <v>51</v>
      </c>
      <c r="B268" s="114" t="s">
        <v>139</v>
      </c>
      <c r="C268" s="39" t="s">
        <v>140</v>
      </c>
      <c r="D268" s="82"/>
      <c r="E268" s="95"/>
      <c r="F268" s="157"/>
      <c r="G268" s="174">
        <v>60</v>
      </c>
      <c r="H268" s="179">
        <f>PRODUCT(G268*D268)</f>
        <v>0</v>
      </c>
    </row>
    <row r="269" spans="1:8" x14ac:dyDescent="0.35">
      <c r="A269" s="84"/>
      <c r="B269" s="115"/>
      <c r="C269" s="25" t="s">
        <v>141</v>
      </c>
      <c r="D269" s="89"/>
      <c r="E269" s="90"/>
      <c r="F269" s="158"/>
      <c r="G269" s="175"/>
      <c r="H269" s="180"/>
    </row>
    <row r="270" spans="1:8" ht="16" thickBot="1" x14ac:dyDescent="0.4">
      <c r="A270" s="85"/>
      <c r="B270" s="116"/>
      <c r="C270" s="32" t="s">
        <v>130</v>
      </c>
      <c r="D270" s="123"/>
      <c r="E270" s="124"/>
      <c r="F270" s="159"/>
      <c r="G270" s="177"/>
      <c r="H270" s="186"/>
    </row>
    <row r="271" spans="1:8" x14ac:dyDescent="0.35">
      <c r="A271" s="12"/>
      <c r="B271" s="12"/>
      <c r="C271" s="12"/>
      <c r="E271" s="45"/>
      <c r="G271" s="45"/>
      <c r="H271" s="45"/>
    </row>
    <row r="272" spans="1:8" x14ac:dyDescent="0.35">
      <c r="A272" s="18"/>
      <c r="B272" s="12"/>
      <c r="C272" s="12"/>
      <c r="E272" s="45"/>
      <c r="G272" s="45"/>
      <c r="H272" s="45"/>
    </row>
    <row r="273" spans="1:8" x14ac:dyDescent="0.35">
      <c r="A273" s="12"/>
      <c r="B273" s="12"/>
      <c r="C273" s="12"/>
      <c r="E273" s="45"/>
      <c r="G273" s="45"/>
      <c r="H273" s="45"/>
    </row>
    <row r="274" spans="1:8" ht="19" thickBot="1" x14ac:dyDescent="0.5">
      <c r="A274" s="113" t="s">
        <v>142</v>
      </c>
      <c r="B274" s="113"/>
      <c r="C274" s="113"/>
      <c r="E274" s="45"/>
      <c r="G274" s="45"/>
      <c r="H274" s="45"/>
    </row>
    <row r="275" spans="1:8" ht="24.5" thickBot="1" x14ac:dyDescent="0.4">
      <c r="A275" s="15" t="s">
        <v>1</v>
      </c>
      <c r="B275" s="16" t="s">
        <v>2</v>
      </c>
      <c r="C275" s="16" t="s">
        <v>3</v>
      </c>
      <c r="D275" s="27" t="s">
        <v>266</v>
      </c>
      <c r="E275" s="28" t="s">
        <v>267</v>
      </c>
      <c r="F275" s="65" t="s">
        <v>305</v>
      </c>
      <c r="G275" s="45"/>
      <c r="H275" s="45"/>
    </row>
    <row r="276" spans="1:8" x14ac:dyDescent="0.35">
      <c r="A276" s="99">
        <v>52</v>
      </c>
      <c r="B276" s="102" t="s">
        <v>143</v>
      </c>
      <c r="C276" s="38" t="s">
        <v>144</v>
      </c>
      <c r="D276" s="132"/>
      <c r="E276" s="131"/>
      <c r="F276" s="161"/>
      <c r="G276" s="178">
        <v>600</v>
      </c>
      <c r="H276" s="181">
        <f>PRODUCT(G276*D276)</f>
        <v>0</v>
      </c>
    </row>
    <row r="277" spans="1:8" ht="16" thickBot="1" x14ac:dyDescent="0.4">
      <c r="A277" s="101"/>
      <c r="B277" s="104"/>
      <c r="C277" s="32" t="s">
        <v>145</v>
      </c>
      <c r="D277" s="133"/>
      <c r="E277" s="90"/>
      <c r="F277" s="158"/>
      <c r="G277" s="175"/>
      <c r="H277" s="180"/>
    </row>
    <row r="278" spans="1:8" x14ac:dyDescent="0.35">
      <c r="A278" s="99">
        <v>53</v>
      </c>
      <c r="B278" s="102" t="s">
        <v>146</v>
      </c>
      <c r="C278" s="39" t="s">
        <v>147</v>
      </c>
      <c r="D278" s="89"/>
      <c r="E278" s="90"/>
      <c r="F278" s="158"/>
      <c r="G278" s="175">
        <v>600</v>
      </c>
      <c r="H278" s="180">
        <f>PRODUCT(G278*D278)</f>
        <v>0</v>
      </c>
    </row>
    <row r="279" spans="1:8" x14ac:dyDescent="0.35">
      <c r="A279" s="100"/>
      <c r="B279" s="103"/>
      <c r="C279" s="25" t="s">
        <v>148</v>
      </c>
      <c r="D279" s="89"/>
      <c r="E279" s="90"/>
      <c r="F279" s="158"/>
      <c r="G279" s="175"/>
      <c r="H279" s="180"/>
    </row>
    <row r="280" spans="1:8" ht="16" thickBot="1" x14ac:dyDescent="0.4">
      <c r="A280" s="101"/>
      <c r="B280" s="104"/>
      <c r="C280" s="32" t="s">
        <v>149</v>
      </c>
      <c r="D280" s="89"/>
      <c r="E280" s="90"/>
      <c r="F280" s="158"/>
      <c r="G280" s="175"/>
      <c r="H280" s="180"/>
    </row>
    <row r="281" spans="1:8" x14ac:dyDescent="0.35">
      <c r="A281" s="99">
        <v>54</v>
      </c>
      <c r="B281" s="102" t="s">
        <v>150</v>
      </c>
      <c r="C281" s="39" t="s">
        <v>151</v>
      </c>
      <c r="D281" s="89"/>
      <c r="E281" s="90"/>
      <c r="F281" s="158"/>
      <c r="G281" s="175">
        <v>600</v>
      </c>
      <c r="H281" s="180">
        <f>PRODUCT(G281*D281)</f>
        <v>0</v>
      </c>
    </row>
    <row r="282" spans="1:8" x14ac:dyDescent="0.35">
      <c r="A282" s="100"/>
      <c r="B282" s="103"/>
      <c r="C282" s="25" t="s">
        <v>152</v>
      </c>
      <c r="D282" s="89"/>
      <c r="E282" s="90"/>
      <c r="F282" s="158"/>
      <c r="G282" s="175"/>
      <c r="H282" s="180"/>
    </row>
    <row r="283" spans="1:8" x14ac:dyDescent="0.35">
      <c r="A283" s="100"/>
      <c r="B283" s="103"/>
      <c r="C283" s="25" t="s">
        <v>153</v>
      </c>
      <c r="D283" s="89"/>
      <c r="E283" s="90"/>
      <c r="F283" s="158"/>
      <c r="G283" s="175"/>
      <c r="H283" s="180"/>
    </row>
    <row r="284" spans="1:8" ht="26.5" thickBot="1" x14ac:dyDescent="0.4">
      <c r="A284" s="101"/>
      <c r="B284" s="104"/>
      <c r="C284" s="32" t="s">
        <v>154</v>
      </c>
      <c r="D284" s="89"/>
      <c r="E284" s="90"/>
      <c r="F284" s="158"/>
      <c r="G284" s="175"/>
      <c r="H284" s="180"/>
    </row>
    <row r="285" spans="1:8" x14ac:dyDescent="0.35">
      <c r="A285" s="99">
        <v>55</v>
      </c>
      <c r="B285" s="102" t="s">
        <v>155</v>
      </c>
      <c r="C285" s="25" t="s">
        <v>156</v>
      </c>
      <c r="D285" s="89"/>
      <c r="E285" s="90"/>
      <c r="F285" s="158"/>
      <c r="G285" s="175">
        <v>1600</v>
      </c>
      <c r="H285" s="180">
        <f>PRODUCT(G285*D285)</f>
        <v>0</v>
      </c>
    </row>
    <row r="286" spans="1:8" x14ac:dyDescent="0.35">
      <c r="A286" s="100"/>
      <c r="B286" s="103"/>
      <c r="C286" s="25" t="s">
        <v>157</v>
      </c>
      <c r="D286" s="89"/>
      <c r="E286" s="90"/>
      <c r="F286" s="158"/>
      <c r="G286" s="175"/>
      <c r="H286" s="180"/>
    </row>
    <row r="287" spans="1:8" ht="16" thickBot="1" x14ac:dyDescent="0.4">
      <c r="A287" s="101"/>
      <c r="B287" s="104"/>
      <c r="C287" s="32" t="s">
        <v>158</v>
      </c>
      <c r="D287" s="89"/>
      <c r="E287" s="90"/>
      <c r="F287" s="158"/>
      <c r="G287" s="175"/>
      <c r="H287" s="180"/>
    </row>
    <row r="288" spans="1:8" x14ac:dyDescent="0.35">
      <c r="A288" s="99">
        <v>56</v>
      </c>
      <c r="B288" s="102" t="s">
        <v>159</v>
      </c>
      <c r="C288" s="25" t="s">
        <v>160</v>
      </c>
      <c r="D288" s="89"/>
      <c r="E288" s="90"/>
      <c r="F288" s="158"/>
      <c r="G288" s="175">
        <v>300</v>
      </c>
      <c r="H288" s="180">
        <f>PRODUCT(G288*D288)</f>
        <v>0</v>
      </c>
    </row>
    <row r="289" spans="1:8" x14ac:dyDescent="0.35">
      <c r="A289" s="100"/>
      <c r="B289" s="103"/>
      <c r="C289" s="25" t="s">
        <v>161</v>
      </c>
      <c r="D289" s="89"/>
      <c r="E289" s="90"/>
      <c r="F289" s="158"/>
      <c r="G289" s="175"/>
      <c r="H289" s="180"/>
    </row>
    <row r="290" spans="1:8" ht="16" thickBot="1" x14ac:dyDescent="0.4">
      <c r="A290" s="101"/>
      <c r="B290" s="104"/>
      <c r="C290" s="32" t="s">
        <v>162</v>
      </c>
      <c r="D290" s="89"/>
      <c r="E290" s="90"/>
      <c r="F290" s="158"/>
      <c r="G290" s="175"/>
      <c r="H290" s="180"/>
    </row>
    <row r="291" spans="1:8" x14ac:dyDescent="0.35">
      <c r="A291" s="99">
        <v>57</v>
      </c>
      <c r="B291" s="127" t="s">
        <v>163</v>
      </c>
      <c r="C291" s="29" t="s">
        <v>164</v>
      </c>
      <c r="D291" s="89"/>
      <c r="E291" s="90"/>
      <c r="F291" s="158"/>
      <c r="G291" s="175">
        <v>1</v>
      </c>
      <c r="H291" s="180">
        <f>PRODUCT(G291*D291)</f>
        <v>0</v>
      </c>
    </row>
    <row r="292" spans="1:8" ht="18" customHeight="1" thickBot="1" x14ac:dyDescent="0.4">
      <c r="A292" s="100"/>
      <c r="B292" s="129"/>
      <c r="C292" s="31" t="s">
        <v>165</v>
      </c>
      <c r="D292" s="89"/>
      <c r="E292" s="90"/>
      <c r="F292" s="158"/>
      <c r="G292" s="175"/>
      <c r="H292" s="180"/>
    </row>
    <row r="293" spans="1:8" x14ac:dyDescent="0.35">
      <c r="A293" s="99">
        <v>58</v>
      </c>
      <c r="B293" s="102" t="s">
        <v>166</v>
      </c>
      <c r="C293" s="39" t="s">
        <v>167</v>
      </c>
      <c r="D293" s="89"/>
      <c r="E293" s="90"/>
      <c r="F293" s="158"/>
      <c r="G293" s="175">
        <v>75</v>
      </c>
      <c r="H293" s="180">
        <f>PRODUCT(G293*D293)</f>
        <v>0</v>
      </c>
    </row>
    <row r="294" spans="1:8" x14ac:dyDescent="0.35">
      <c r="A294" s="100"/>
      <c r="B294" s="103"/>
      <c r="C294" s="39" t="s">
        <v>168</v>
      </c>
      <c r="D294" s="89"/>
      <c r="E294" s="90"/>
      <c r="F294" s="158"/>
      <c r="G294" s="175"/>
      <c r="H294" s="180"/>
    </row>
    <row r="295" spans="1:8" x14ac:dyDescent="0.35">
      <c r="A295" s="100"/>
      <c r="B295" s="103"/>
      <c r="C295" s="25" t="s">
        <v>169</v>
      </c>
      <c r="D295" s="89"/>
      <c r="E295" s="90"/>
      <c r="F295" s="158"/>
      <c r="G295" s="175"/>
      <c r="H295" s="180"/>
    </row>
    <row r="296" spans="1:8" x14ac:dyDescent="0.35">
      <c r="A296" s="100"/>
      <c r="B296" s="103"/>
      <c r="C296" s="25" t="s">
        <v>170</v>
      </c>
      <c r="D296" s="89"/>
      <c r="E296" s="90"/>
      <c r="F296" s="158"/>
      <c r="G296" s="175"/>
      <c r="H296" s="180"/>
    </row>
    <row r="297" spans="1:8" ht="16" thickBot="1" x14ac:dyDescent="0.4">
      <c r="A297" s="101"/>
      <c r="B297" s="104"/>
      <c r="C297" s="32" t="s">
        <v>171</v>
      </c>
      <c r="D297" s="89"/>
      <c r="E297" s="90"/>
      <c r="F297" s="158"/>
      <c r="G297" s="175"/>
      <c r="H297" s="180"/>
    </row>
    <row r="298" spans="1:8" ht="16" thickBot="1" x14ac:dyDescent="0.4">
      <c r="A298" s="21">
        <v>59</v>
      </c>
      <c r="B298" s="22" t="s">
        <v>172</v>
      </c>
      <c r="C298" s="46" t="s">
        <v>173</v>
      </c>
      <c r="D298" s="67"/>
      <c r="E298" s="60"/>
      <c r="F298" s="44"/>
      <c r="G298" s="69">
        <v>75</v>
      </c>
      <c r="H298" s="72">
        <f>PRODUCT(G298*D298)</f>
        <v>0</v>
      </c>
    </row>
    <row r="299" spans="1:8" x14ac:dyDescent="0.35">
      <c r="A299" s="99">
        <v>60</v>
      </c>
      <c r="B299" s="102" t="s">
        <v>174</v>
      </c>
      <c r="C299" s="39" t="s">
        <v>151</v>
      </c>
      <c r="D299" s="89"/>
      <c r="E299" s="90"/>
      <c r="F299" s="158"/>
      <c r="G299" s="175">
        <v>100</v>
      </c>
      <c r="H299" s="180">
        <f>PRODUCT(D299*G299)</f>
        <v>0</v>
      </c>
    </row>
    <row r="300" spans="1:8" ht="16" thickBot="1" x14ac:dyDescent="0.4">
      <c r="A300" s="101"/>
      <c r="B300" s="104"/>
      <c r="C300" s="32" t="s">
        <v>175</v>
      </c>
      <c r="D300" s="89"/>
      <c r="E300" s="90"/>
      <c r="F300" s="158"/>
      <c r="G300" s="175"/>
      <c r="H300" s="180"/>
    </row>
    <row r="301" spans="1:8" x14ac:dyDescent="0.35">
      <c r="A301" s="99">
        <v>61</v>
      </c>
      <c r="B301" s="102" t="s">
        <v>176</v>
      </c>
      <c r="C301" s="39" t="s">
        <v>177</v>
      </c>
      <c r="D301" s="89"/>
      <c r="E301" s="90"/>
      <c r="F301" s="158"/>
      <c r="G301" s="175">
        <v>20</v>
      </c>
      <c r="H301" s="180">
        <f>PRODUCT(G301*D301)</f>
        <v>0</v>
      </c>
    </row>
    <row r="302" spans="1:8" x14ac:dyDescent="0.35">
      <c r="A302" s="100"/>
      <c r="B302" s="103"/>
      <c r="C302" s="39" t="s">
        <v>178</v>
      </c>
      <c r="D302" s="89"/>
      <c r="E302" s="90"/>
      <c r="F302" s="158"/>
      <c r="G302" s="175"/>
      <c r="H302" s="180"/>
    </row>
    <row r="303" spans="1:8" x14ac:dyDescent="0.35">
      <c r="A303" s="100"/>
      <c r="B303" s="103"/>
      <c r="C303" s="39" t="s">
        <v>179</v>
      </c>
      <c r="D303" s="89"/>
      <c r="E303" s="90"/>
      <c r="F303" s="158"/>
      <c r="G303" s="175"/>
      <c r="H303" s="180"/>
    </row>
    <row r="304" spans="1:8" ht="26" x14ac:dyDescent="0.35">
      <c r="A304" s="100"/>
      <c r="B304" s="103"/>
      <c r="C304" s="25" t="s">
        <v>180</v>
      </c>
      <c r="D304" s="89"/>
      <c r="E304" s="90"/>
      <c r="F304" s="158"/>
      <c r="G304" s="175"/>
      <c r="H304" s="180"/>
    </row>
    <row r="305" spans="1:8" ht="16" thickBot="1" x14ac:dyDescent="0.4">
      <c r="A305" s="101"/>
      <c r="B305" s="104"/>
      <c r="C305" s="32" t="s">
        <v>181</v>
      </c>
      <c r="D305" s="89"/>
      <c r="E305" s="90"/>
      <c r="F305" s="158"/>
      <c r="G305" s="175"/>
      <c r="H305" s="180"/>
    </row>
    <row r="306" spans="1:8" x14ac:dyDescent="0.35">
      <c r="A306" s="99">
        <v>62</v>
      </c>
      <c r="B306" s="102" t="s">
        <v>182</v>
      </c>
      <c r="C306" s="39" t="s">
        <v>183</v>
      </c>
      <c r="D306" s="89"/>
      <c r="E306" s="90"/>
      <c r="F306" s="158"/>
      <c r="G306" s="175">
        <v>25</v>
      </c>
      <c r="H306" s="180">
        <f>PRODUCT(G306*D306)</f>
        <v>0</v>
      </c>
    </row>
    <row r="307" spans="1:8" ht="16" thickBot="1" x14ac:dyDescent="0.4">
      <c r="A307" s="101"/>
      <c r="B307" s="104"/>
      <c r="C307" s="32" t="s">
        <v>184</v>
      </c>
      <c r="D307" s="89"/>
      <c r="E307" s="90"/>
      <c r="F307" s="158"/>
      <c r="G307" s="175"/>
      <c r="H307" s="180"/>
    </row>
    <row r="308" spans="1:8" x14ac:dyDescent="0.35">
      <c r="A308" s="99">
        <v>63</v>
      </c>
      <c r="B308" s="102" t="s">
        <v>185</v>
      </c>
      <c r="C308" s="25" t="s">
        <v>186</v>
      </c>
      <c r="D308" s="89"/>
      <c r="E308" s="90"/>
      <c r="F308" s="158"/>
      <c r="G308" s="175">
        <v>230</v>
      </c>
      <c r="H308" s="180">
        <f t="shared" ref="H308" si="12">PRODUCT(G308*D308)</f>
        <v>0</v>
      </c>
    </row>
    <row r="309" spans="1:8" ht="16" thickBot="1" x14ac:dyDescent="0.4">
      <c r="A309" s="101"/>
      <c r="B309" s="104"/>
      <c r="C309" s="32" t="s">
        <v>187</v>
      </c>
      <c r="D309" s="89"/>
      <c r="E309" s="90"/>
      <c r="F309" s="158"/>
      <c r="G309" s="175"/>
      <c r="H309" s="180"/>
    </row>
    <row r="310" spans="1:8" x14ac:dyDescent="0.35">
      <c r="A310" s="99">
        <v>64</v>
      </c>
      <c r="B310" s="102" t="s">
        <v>188</v>
      </c>
      <c r="C310" s="39" t="s">
        <v>189</v>
      </c>
      <c r="D310" s="89"/>
      <c r="E310" s="90"/>
      <c r="F310" s="158"/>
      <c r="G310" s="175">
        <v>130</v>
      </c>
      <c r="H310" s="180">
        <f t="shared" ref="H310" si="13">PRODUCT(G310*D310)</f>
        <v>0</v>
      </c>
    </row>
    <row r="311" spans="1:8" ht="16" thickBot="1" x14ac:dyDescent="0.4">
      <c r="A311" s="101"/>
      <c r="B311" s="104"/>
      <c r="C311" s="32" t="s">
        <v>190</v>
      </c>
      <c r="D311" s="123"/>
      <c r="E311" s="124"/>
      <c r="F311" s="159"/>
      <c r="G311" s="177"/>
      <c r="H311" s="180"/>
    </row>
    <row r="312" spans="1:8" x14ac:dyDescent="0.35">
      <c r="A312" s="12"/>
      <c r="B312" s="12"/>
      <c r="C312" s="12"/>
      <c r="E312" s="37"/>
      <c r="G312" s="37"/>
      <c r="H312" s="37"/>
    </row>
    <row r="313" spans="1:8" ht="19" thickBot="1" x14ac:dyDescent="0.5">
      <c r="A313" s="113" t="s">
        <v>191</v>
      </c>
      <c r="B313" s="113"/>
      <c r="C313" s="113"/>
      <c r="E313" s="37"/>
      <c r="G313" s="37"/>
      <c r="H313" s="37"/>
    </row>
    <row r="314" spans="1:8" ht="24.5" thickBot="1" x14ac:dyDescent="0.4">
      <c r="A314" s="15" t="s">
        <v>1</v>
      </c>
      <c r="B314" s="16" t="s">
        <v>2</v>
      </c>
      <c r="C314" s="16" t="s">
        <v>3</v>
      </c>
      <c r="D314" s="27" t="s">
        <v>266</v>
      </c>
      <c r="E314" s="28" t="s">
        <v>267</v>
      </c>
      <c r="F314" s="64" t="s">
        <v>305</v>
      </c>
      <c r="G314" s="37"/>
      <c r="H314" s="37"/>
    </row>
    <row r="315" spans="1:8" x14ac:dyDescent="0.35">
      <c r="A315" s="99">
        <v>65</v>
      </c>
      <c r="B315" s="102" t="s">
        <v>192</v>
      </c>
      <c r="C315" s="36" t="s">
        <v>193</v>
      </c>
      <c r="D315" s="130"/>
      <c r="E315" s="131"/>
      <c r="F315" s="157"/>
      <c r="G315" s="178">
        <v>30</v>
      </c>
      <c r="H315" s="181">
        <f>PRODUCT(G315*D315)</f>
        <v>0</v>
      </c>
    </row>
    <row r="316" spans="1:8" x14ac:dyDescent="0.35">
      <c r="A316" s="100"/>
      <c r="B316" s="103"/>
      <c r="C316" s="25" t="s">
        <v>194</v>
      </c>
      <c r="D316" s="89"/>
      <c r="E316" s="90"/>
      <c r="F316" s="158"/>
      <c r="G316" s="175"/>
      <c r="H316" s="180"/>
    </row>
    <row r="317" spans="1:8" ht="26" x14ac:dyDescent="0.35">
      <c r="A317" s="100"/>
      <c r="B317" s="103"/>
      <c r="C317" s="25" t="s">
        <v>195</v>
      </c>
      <c r="D317" s="89"/>
      <c r="E317" s="90"/>
      <c r="F317" s="158"/>
      <c r="G317" s="175"/>
      <c r="H317" s="180"/>
    </row>
    <row r="318" spans="1:8" ht="16" thickBot="1" x14ac:dyDescent="0.4">
      <c r="A318" s="101"/>
      <c r="B318" s="104"/>
      <c r="C318" s="32" t="s">
        <v>196</v>
      </c>
      <c r="D318" s="89"/>
      <c r="E318" s="90"/>
      <c r="F318" s="158"/>
      <c r="G318" s="175"/>
      <c r="H318" s="180"/>
    </row>
    <row r="319" spans="1:8" x14ac:dyDescent="0.35">
      <c r="A319" s="99">
        <v>66</v>
      </c>
      <c r="B319" s="102" t="s">
        <v>197</v>
      </c>
      <c r="C319" s="36" t="s">
        <v>198</v>
      </c>
      <c r="D319" s="89"/>
      <c r="E319" s="90"/>
      <c r="F319" s="158"/>
      <c r="G319" s="175">
        <v>50</v>
      </c>
      <c r="H319" s="180">
        <f>PRODUCT(G319*D319)</f>
        <v>0</v>
      </c>
    </row>
    <row r="320" spans="1:8" x14ac:dyDescent="0.35">
      <c r="A320" s="100"/>
      <c r="B320" s="103"/>
      <c r="C320" s="25" t="s">
        <v>199</v>
      </c>
      <c r="D320" s="89"/>
      <c r="E320" s="90"/>
      <c r="F320" s="158"/>
      <c r="G320" s="175"/>
      <c r="H320" s="180"/>
    </row>
    <row r="321" spans="1:8" x14ac:dyDescent="0.35">
      <c r="A321" s="100"/>
      <c r="B321" s="103"/>
      <c r="C321" s="47" t="s">
        <v>200</v>
      </c>
      <c r="D321" s="89"/>
      <c r="E321" s="90"/>
      <c r="F321" s="158"/>
      <c r="G321" s="175"/>
      <c r="H321" s="180"/>
    </row>
    <row r="322" spans="1:8" x14ac:dyDescent="0.35">
      <c r="A322" s="100"/>
      <c r="B322" s="103"/>
      <c r="C322" s="47" t="s">
        <v>201</v>
      </c>
      <c r="D322" s="89"/>
      <c r="E322" s="90"/>
      <c r="F322" s="158"/>
      <c r="G322" s="175"/>
      <c r="H322" s="180"/>
    </row>
    <row r="323" spans="1:8" ht="16" thickBot="1" x14ac:dyDescent="0.4">
      <c r="A323" s="101"/>
      <c r="B323" s="104"/>
      <c r="C323" s="25" t="s">
        <v>202</v>
      </c>
      <c r="D323" s="89"/>
      <c r="E323" s="90"/>
      <c r="F323" s="158"/>
      <c r="G323" s="175"/>
      <c r="H323" s="180"/>
    </row>
    <row r="324" spans="1:8" x14ac:dyDescent="0.35">
      <c r="A324" s="105">
        <v>67</v>
      </c>
      <c r="B324" s="108" t="s">
        <v>203</v>
      </c>
      <c r="C324" s="48" t="s">
        <v>204</v>
      </c>
      <c r="D324" s="89"/>
      <c r="E324" s="90"/>
      <c r="F324" s="158"/>
      <c r="G324" s="175">
        <v>5</v>
      </c>
      <c r="H324" s="180">
        <f>PRODUCT(G324*D324)</f>
        <v>0</v>
      </c>
    </row>
    <row r="325" spans="1:8" x14ac:dyDescent="0.35">
      <c r="A325" s="106"/>
      <c r="B325" s="109"/>
      <c r="C325" s="49" t="s">
        <v>205</v>
      </c>
      <c r="D325" s="89"/>
      <c r="E325" s="90"/>
      <c r="F325" s="158"/>
      <c r="G325" s="175"/>
      <c r="H325" s="180"/>
    </row>
    <row r="326" spans="1:8" x14ac:dyDescent="0.35">
      <c r="A326" s="106"/>
      <c r="B326" s="109"/>
      <c r="C326" s="30" t="s">
        <v>196</v>
      </c>
      <c r="D326" s="89"/>
      <c r="E326" s="90"/>
      <c r="F326" s="158"/>
      <c r="G326" s="175"/>
      <c r="H326" s="180"/>
    </row>
    <row r="327" spans="1:8" ht="16" thickBot="1" x14ac:dyDescent="0.4">
      <c r="A327" s="107"/>
      <c r="B327" s="110"/>
      <c r="C327" s="50" t="s">
        <v>206</v>
      </c>
      <c r="D327" s="89"/>
      <c r="E327" s="90"/>
      <c r="F327" s="158"/>
      <c r="G327" s="175"/>
      <c r="H327" s="180"/>
    </row>
    <row r="328" spans="1:8" x14ac:dyDescent="0.35">
      <c r="A328" s="99">
        <v>68</v>
      </c>
      <c r="B328" s="102" t="s">
        <v>207</v>
      </c>
      <c r="C328" s="25" t="s">
        <v>208</v>
      </c>
      <c r="D328" s="89"/>
      <c r="E328" s="90"/>
      <c r="F328" s="158"/>
      <c r="G328" s="175">
        <v>5</v>
      </c>
      <c r="H328" s="180">
        <f>PRODUCT(G328*D328)</f>
        <v>0</v>
      </c>
    </row>
    <row r="329" spans="1:8" ht="16" thickBot="1" x14ac:dyDescent="0.4">
      <c r="A329" s="101"/>
      <c r="B329" s="104"/>
      <c r="C329" s="32" t="s">
        <v>209</v>
      </c>
      <c r="D329" s="89"/>
      <c r="E329" s="90"/>
      <c r="F329" s="158"/>
      <c r="G329" s="175"/>
      <c r="H329" s="180"/>
    </row>
    <row r="330" spans="1:8" ht="26" x14ac:dyDescent="0.35">
      <c r="A330" s="100">
        <v>69</v>
      </c>
      <c r="B330" s="127" t="s">
        <v>210</v>
      </c>
      <c r="C330" s="25" t="s">
        <v>211</v>
      </c>
      <c r="D330" s="89"/>
      <c r="E330" s="90"/>
      <c r="F330" s="158"/>
      <c r="G330" s="175">
        <v>7</v>
      </c>
      <c r="H330" s="180">
        <f>PRODUCT(G330*D330)</f>
        <v>0</v>
      </c>
    </row>
    <row r="331" spans="1:8" x14ac:dyDescent="0.35">
      <c r="A331" s="100"/>
      <c r="B331" s="129"/>
      <c r="C331" s="25" t="s">
        <v>212</v>
      </c>
      <c r="D331" s="89"/>
      <c r="E331" s="90"/>
      <c r="F331" s="158"/>
      <c r="G331" s="175"/>
      <c r="H331" s="180"/>
    </row>
    <row r="332" spans="1:8" x14ac:dyDescent="0.35">
      <c r="A332" s="100"/>
      <c r="B332" s="129"/>
      <c r="C332" s="25" t="s">
        <v>300</v>
      </c>
      <c r="D332" s="89"/>
      <c r="E332" s="90"/>
      <c r="F332" s="158"/>
      <c r="G332" s="175"/>
      <c r="H332" s="180"/>
    </row>
    <row r="333" spans="1:8" ht="16" thickBot="1" x14ac:dyDescent="0.4">
      <c r="A333" s="101"/>
      <c r="B333" s="128"/>
      <c r="C333" s="32" t="s">
        <v>213</v>
      </c>
      <c r="D333" s="89"/>
      <c r="E333" s="90"/>
      <c r="F333" s="158"/>
      <c r="G333" s="175"/>
      <c r="H333" s="180"/>
    </row>
    <row r="334" spans="1:8" x14ac:dyDescent="0.35">
      <c r="A334" s="99">
        <v>70</v>
      </c>
      <c r="B334" s="102" t="s">
        <v>214</v>
      </c>
      <c r="C334" s="25" t="s">
        <v>215</v>
      </c>
      <c r="D334" s="89"/>
      <c r="E334" s="90"/>
      <c r="F334" s="158"/>
      <c r="G334" s="175">
        <v>7</v>
      </c>
      <c r="H334" s="180">
        <f>PRODUCT(G334*D334)</f>
        <v>0</v>
      </c>
    </row>
    <row r="335" spans="1:8" x14ac:dyDescent="0.35">
      <c r="A335" s="100"/>
      <c r="B335" s="103"/>
      <c r="C335" s="51" t="s">
        <v>216</v>
      </c>
      <c r="D335" s="89"/>
      <c r="E335" s="90"/>
      <c r="F335" s="158"/>
      <c r="G335" s="175"/>
      <c r="H335" s="180"/>
    </row>
    <row r="336" spans="1:8" x14ac:dyDescent="0.35">
      <c r="A336" s="100"/>
      <c r="B336" s="103"/>
      <c r="C336" s="25" t="s">
        <v>217</v>
      </c>
      <c r="D336" s="89"/>
      <c r="E336" s="90"/>
      <c r="F336" s="158"/>
      <c r="G336" s="175"/>
      <c r="H336" s="180"/>
    </row>
    <row r="337" spans="1:8" ht="16" thickBot="1" x14ac:dyDescent="0.4">
      <c r="A337" s="101"/>
      <c r="B337" s="104"/>
      <c r="C337" s="32" t="s">
        <v>218</v>
      </c>
      <c r="D337" s="89"/>
      <c r="E337" s="90"/>
      <c r="F337" s="158"/>
      <c r="G337" s="175"/>
      <c r="H337" s="180"/>
    </row>
    <row r="338" spans="1:8" ht="28" x14ac:dyDescent="0.35">
      <c r="A338" s="99">
        <v>71</v>
      </c>
      <c r="B338" s="102" t="s">
        <v>219</v>
      </c>
      <c r="C338" s="25" t="s">
        <v>220</v>
      </c>
      <c r="D338" s="89"/>
      <c r="E338" s="90"/>
      <c r="F338" s="158"/>
      <c r="G338" s="175">
        <v>15</v>
      </c>
      <c r="H338" s="180">
        <f>PRODUCT(G338*D338)</f>
        <v>0</v>
      </c>
    </row>
    <row r="339" spans="1:8" ht="26" x14ac:dyDescent="0.35">
      <c r="A339" s="100"/>
      <c r="B339" s="103"/>
      <c r="C339" s="25" t="s">
        <v>221</v>
      </c>
      <c r="D339" s="89"/>
      <c r="E339" s="90"/>
      <c r="F339" s="158"/>
      <c r="G339" s="175"/>
      <c r="H339" s="180"/>
    </row>
    <row r="340" spans="1:8" x14ac:dyDescent="0.35">
      <c r="A340" s="100"/>
      <c r="B340" s="103"/>
      <c r="C340" s="25" t="s">
        <v>222</v>
      </c>
      <c r="D340" s="89"/>
      <c r="E340" s="90"/>
      <c r="F340" s="158"/>
      <c r="G340" s="175"/>
      <c r="H340" s="180"/>
    </row>
    <row r="341" spans="1:8" ht="16" thickBot="1" x14ac:dyDescent="0.4">
      <c r="A341" s="101"/>
      <c r="B341" s="104"/>
      <c r="C341" s="32" t="s">
        <v>223</v>
      </c>
      <c r="D341" s="89"/>
      <c r="E341" s="90"/>
      <c r="F341" s="158"/>
      <c r="G341" s="175"/>
      <c r="H341" s="180"/>
    </row>
    <row r="342" spans="1:8" ht="28.5" thickBot="1" x14ac:dyDescent="0.4">
      <c r="A342" s="21">
        <v>72</v>
      </c>
      <c r="B342" s="22" t="s">
        <v>224</v>
      </c>
      <c r="C342" s="32" t="s">
        <v>225</v>
      </c>
      <c r="D342" s="67"/>
      <c r="E342" s="60"/>
      <c r="F342" s="44"/>
      <c r="G342" s="66">
        <v>70</v>
      </c>
      <c r="H342" s="72">
        <f>PRODUCT(G342*D342)</f>
        <v>0</v>
      </c>
    </row>
    <row r="343" spans="1:8" ht="28" x14ac:dyDescent="0.35">
      <c r="A343" s="99">
        <v>73</v>
      </c>
      <c r="B343" s="102" t="s">
        <v>226</v>
      </c>
      <c r="C343" s="25" t="s">
        <v>227</v>
      </c>
      <c r="D343" s="89"/>
      <c r="E343" s="90"/>
      <c r="F343" s="158"/>
      <c r="G343" s="175">
        <v>130</v>
      </c>
      <c r="H343" s="180">
        <f>PRODUCT(H342*D342)</f>
        <v>0</v>
      </c>
    </row>
    <row r="344" spans="1:8" ht="28" x14ac:dyDescent="0.35">
      <c r="A344" s="100"/>
      <c r="B344" s="103"/>
      <c r="C344" s="52" t="s">
        <v>228</v>
      </c>
      <c r="D344" s="89"/>
      <c r="E344" s="90"/>
      <c r="F344" s="158"/>
      <c r="G344" s="175"/>
      <c r="H344" s="180"/>
    </row>
    <row r="345" spans="1:8" x14ac:dyDescent="0.35">
      <c r="A345" s="100"/>
      <c r="B345" s="103"/>
      <c r="C345" s="52" t="s">
        <v>229</v>
      </c>
      <c r="D345" s="89"/>
      <c r="E345" s="90"/>
      <c r="F345" s="158"/>
      <c r="G345" s="175"/>
      <c r="H345" s="180"/>
    </row>
    <row r="346" spans="1:8" ht="16" thickBot="1" x14ac:dyDescent="0.4">
      <c r="A346" s="101"/>
      <c r="B346" s="104"/>
      <c r="C346" s="53" t="s">
        <v>230</v>
      </c>
      <c r="D346" s="89"/>
      <c r="E346" s="90"/>
      <c r="F346" s="158"/>
      <c r="G346" s="175"/>
      <c r="H346" s="180"/>
    </row>
    <row r="347" spans="1:8" ht="28" x14ac:dyDescent="0.35">
      <c r="A347" s="99">
        <v>74</v>
      </c>
      <c r="B347" s="102" t="s">
        <v>231</v>
      </c>
      <c r="C347" s="25" t="s">
        <v>227</v>
      </c>
      <c r="D347" s="89"/>
      <c r="E347" s="90"/>
      <c r="F347" s="158"/>
      <c r="G347" s="175">
        <v>500</v>
      </c>
      <c r="H347" s="180">
        <f>PRODUCT(G347*D347)</f>
        <v>0</v>
      </c>
    </row>
    <row r="348" spans="1:8" x14ac:dyDescent="0.35">
      <c r="A348" s="100"/>
      <c r="B348" s="103"/>
      <c r="C348" s="25" t="s">
        <v>232</v>
      </c>
      <c r="D348" s="89"/>
      <c r="E348" s="90"/>
      <c r="F348" s="158"/>
      <c r="G348" s="175"/>
      <c r="H348" s="180"/>
    </row>
    <row r="349" spans="1:8" ht="16" thickBot="1" x14ac:dyDescent="0.4">
      <c r="A349" s="101"/>
      <c r="B349" s="104"/>
      <c r="C349" s="32" t="s">
        <v>233</v>
      </c>
      <c r="D349" s="89"/>
      <c r="E349" s="90"/>
      <c r="F349" s="158"/>
      <c r="G349" s="175"/>
      <c r="H349" s="180"/>
    </row>
    <row r="350" spans="1:8" x14ac:dyDescent="0.35">
      <c r="A350" s="99">
        <v>75</v>
      </c>
      <c r="B350" s="102" t="s">
        <v>234</v>
      </c>
      <c r="C350" s="25" t="s">
        <v>235</v>
      </c>
      <c r="D350" s="89"/>
      <c r="E350" s="90" t="s">
        <v>268</v>
      </c>
      <c r="F350" s="158"/>
      <c r="G350" s="175">
        <v>35</v>
      </c>
      <c r="H350" s="180">
        <f>PRODUCT(G350*D350)</f>
        <v>0</v>
      </c>
    </row>
    <row r="351" spans="1:8" ht="16" thickBot="1" x14ac:dyDescent="0.4">
      <c r="A351" s="101"/>
      <c r="B351" s="104"/>
      <c r="C351" s="32" t="s">
        <v>236</v>
      </c>
      <c r="D351" s="89"/>
      <c r="E351" s="90"/>
      <c r="F351" s="158"/>
      <c r="G351" s="175"/>
      <c r="H351" s="180"/>
    </row>
    <row r="352" spans="1:8" x14ac:dyDescent="0.35">
      <c r="A352" s="99">
        <v>76</v>
      </c>
      <c r="B352" s="102" t="s">
        <v>234</v>
      </c>
      <c r="C352" s="25" t="s">
        <v>235</v>
      </c>
      <c r="D352" s="89"/>
      <c r="E352" s="90" t="s">
        <v>268</v>
      </c>
      <c r="F352" s="158"/>
      <c r="G352" s="175">
        <v>5</v>
      </c>
      <c r="H352" s="180">
        <f>PRODUCT(G352*D352)</f>
        <v>0</v>
      </c>
    </row>
    <row r="353" spans="1:8" ht="16" thickBot="1" x14ac:dyDescent="0.4">
      <c r="A353" s="101"/>
      <c r="B353" s="104"/>
      <c r="C353" s="32" t="s">
        <v>74</v>
      </c>
      <c r="D353" s="89"/>
      <c r="E353" s="90"/>
      <c r="F353" s="158"/>
      <c r="G353" s="175"/>
      <c r="H353" s="180"/>
    </row>
    <row r="354" spans="1:8" x14ac:dyDescent="0.35">
      <c r="A354" s="99">
        <v>77</v>
      </c>
      <c r="B354" s="102" t="s">
        <v>237</v>
      </c>
      <c r="C354" s="25" t="s">
        <v>238</v>
      </c>
      <c r="D354" s="89"/>
      <c r="E354" s="90"/>
      <c r="F354" s="158"/>
      <c r="G354" s="175">
        <v>150</v>
      </c>
      <c r="H354" s="180">
        <f>PRODUCT(G354*D354)</f>
        <v>0</v>
      </c>
    </row>
    <row r="355" spans="1:8" x14ac:dyDescent="0.35">
      <c r="A355" s="100"/>
      <c r="B355" s="103"/>
      <c r="C355" s="25" t="s">
        <v>239</v>
      </c>
      <c r="D355" s="89"/>
      <c r="E355" s="90"/>
      <c r="F355" s="158"/>
      <c r="G355" s="175"/>
      <c r="H355" s="180"/>
    </row>
    <row r="356" spans="1:8" ht="16" thickBot="1" x14ac:dyDescent="0.4">
      <c r="A356" s="101"/>
      <c r="B356" s="104"/>
      <c r="C356" s="32" t="s">
        <v>240</v>
      </c>
      <c r="D356" s="89"/>
      <c r="E356" s="90"/>
      <c r="F356" s="158"/>
      <c r="G356" s="175"/>
      <c r="H356" s="180"/>
    </row>
    <row r="357" spans="1:8" x14ac:dyDescent="0.35">
      <c r="A357" s="99">
        <v>78</v>
      </c>
      <c r="B357" s="102" t="s">
        <v>283</v>
      </c>
      <c r="C357" s="25" t="s">
        <v>284</v>
      </c>
      <c r="D357" s="89"/>
      <c r="E357" s="90"/>
      <c r="F357" s="158"/>
      <c r="G357" s="175">
        <v>30</v>
      </c>
      <c r="H357" s="180">
        <f>PRODUCT(G357*D357)</f>
        <v>0</v>
      </c>
    </row>
    <row r="358" spans="1:8" ht="16" thickBot="1" x14ac:dyDescent="0.4">
      <c r="A358" s="101"/>
      <c r="B358" s="104"/>
      <c r="C358" s="32">
        <v>2125</v>
      </c>
      <c r="D358" s="89"/>
      <c r="E358" s="90"/>
      <c r="F358" s="158"/>
      <c r="G358" s="175"/>
      <c r="H358" s="180"/>
    </row>
    <row r="359" spans="1:8" x14ac:dyDescent="0.35">
      <c r="A359" s="99">
        <v>79</v>
      </c>
      <c r="B359" s="102" t="s">
        <v>241</v>
      </c>
      <c r="C359" s="39" t="s">
        <v>282</v>
      </c>
      <c r="D359" s="89"/>
      <c r="E359" s="90"/>
      <c r="F359" s="158"/>
      <c r="G359" s="175">
        <v>30</v>
      </c>
      <c r="H359" s="180">
        <f>PRODUCT(G359*D359)</f>
        <v>0</v>
      </c>
    </row>
    <row r="360" spans="1:8" ht="26.5" thickBot="1" x14ac:dyDescent="0.4">
      <c r="A360" s="100"/>
      <c r="B360" s="104"/>
      <c r="C360" s="32" t="s">
        <v>242</v>
      </c>
      <c r="D360" s="89"/>
      <c r="E360" s="90"/>
      <c r="F360" s="158"/>
      <c r="G360" s="175"/>
      <c r="H360" s="180"/>
    </row>
    <row r="361" spans="1:8" x14ac:dyDescent="0.35">
      <c r="A361" s="125">
        <v>80</v>
      </c>
      <c r="B361" s="127" t="s">
        <v>241</v>
      </c>
      <c r="C361" s="25" t="s">
        <v>276</v>
      </c>
      <c r="D361" s="88"/>
      <c r="E361" s="94"/>
      <c r="F361" s="158"/>
      <c r="G361" s="176">
        <v>30</v>
      </c>
      <c r="H361" s="185">
        <f>PRODUCT(G361*D361)</f>
        <v>0</v>
      </c>
    </row>
    <row r="362" spans="1:8" ht="16" thickBot="1" x14ac:dyDescent="0.4">
      <c r="A362" s="126"/>
      <c r="B362" s="128"/>
      <c r="C362" s="25" t="s">
        <v>277</v>
      </c>
      <c r="D362" s="82"/>
      <c r="E362" s="95"/>
      <c r="F362" s="158"/>
      <c r="G362" s="174"/>
      <c r="H362" s="179"/>
    </row>
    <row r="363" spans="1:8" ht="16" thickBot="1" x14ac:dyDescent="0.4">
      <c r="A363" s="54">
        <v>81</v>
      </c>
      <c r="B363" s="55" t="s">
        <v>241</v>
      </c>
      <c r="C363" s="35" t="s">
        <v>278</v>
      </c>
      <c r="D363" s="68"/>
      <c r="E363" s="58"/>
      <c r="F363" s="44"/>
      <c r="G363" s="66">
        <v>30</v>
      </c>
      <c r="H363" s="72">
        <f>PRODUCT(G363*D363)</f>
        <v>0</v>
      </c>
    </row>
    <row r="364" spans="1:8" ht="16" thickBot="1" x14ac:dyDescent="0.4">
      <c r="A364" s="19">
        <v>82</v>
      </c>
      <c r="B364" s="20" t="s">
        <v>279</v>
      </c>
      <c r="C364" s="35" t="s">
        <v>280</v>
      </c>
      <c r="D364" s="68"/>
      <c r="E364" s="58"/>
      <c r="F364" s="44"/>
      <c r="G364" s="66">
        <v>30</v>
      </c>
      <c r="H364" s="72">
        <f>PRODUCT(G364*D364)</f>
        <v>0</v>
      </c>
    </row>
    <row r="365" spans="1:8" x14ac:dyDescent="0.35">
      <c r="A365" s="99">
        <v>83</v>
      </c>
      <c r="B365" s="102" t="s">
        <v>243</v>
      </c>
      <c r="C365" s="25" t="s">
        <v>244</v>
      </c>
      <c r="D365" s="89"/>
      <c r="E365" s="90"/>
      <c r="F365" s="158"/>
      <c r="G365" s="175">
        <v>7</v>
      </c>
      <c r="H365" s="180">
        <f>PRODUCT(G365*D365)</f>
        <v>0</v>
      </c>
    </row>
    <row r="366" spans="1:8" x14ac:dyDescent="0.35">
      <c r="A366" s="100"/>
      <c r="B366" s="103"/>
      <c r="C366" s="25" t="s">
        <v>245</v>
      </c>
      <c r="D366" s="89"/>
      <c r="E366" s="90"/>
      <c r="F366" s="158"/>
      <c r="G366" s="175"/>
      <c r="H366" s="180"/>
    </row>
    <row r="367" spans="1:8" ht="16" thickBot="1" x14ac:dyDescent="0.4">
      <c r="A367" s="101"/>
      <c r="B367" s="104"/>
      <c r="C367" s="32" t="s">
        <v>246</v>
      </c>
      <c r="D367" s="89"/>
      <c r="E367" s="90"/>
      <c r="F367" s="158"/>
      <c r="G367" s="175"/>
      <c r="H367" s="180"/>
    </row>
    <row r="368" spans="1:8" x14ac:dyDescent="0.35">
      <c r="A368" s="99">
        <v>84</v>
      </c>
      <c r="B368" s="102" t="s">
        <v>247</v>
      </c>
      <c r="C368" s="25" t="s">
        <v>248</v>
      </c>
      <c r="D368" s="89"/>
      <c r="E368" s="90"/>
      <c r="F368" s="158"/>
      <c r="G368" s="175">
        <v>15</v>
      </c>
      <c r="H368" s="180">
        <f t="shared" ref="H368" si="14">PRODUCT(G368*D368)</f>
        <v>0</v>
      </c>
    </row>
    <row r="369" spans="1:8" x14ac:dyDescent="0.35">
      <c r="A369" s="100"/>
      <c r="B369" s="103"/>
      <c r="C369" s="25" t="s">
        <v>249</v>
      </c>
      <c r="D369" s="89"/>
      <c r="E369" s="90"/>
      <c r="F369" s="158"/>
      <c r="G369" s="175"/>
      <c r="H369" s="180"/>
    </row>
    <row r="370" spans="1:8" ht="16" thickBot="1" x14ac:dyDescent="0.4">
      <c r="A370" s="101"/>
      <c r="B370" s="104"/>
      <c r="C370" s="25" t="s">
        <v>250</v>
      </c>
      <c r="D370" s="89"/>
      <c r="E370" s="90"/>
      <c r="F370" s="158"/>
      <c r="G370" s="175"/>
      <c r="H370" s="180"/>
    </row>
    <row r="371" spans="1:8" x14ac:dyDescent="0.35">
      <c r="A371" s="105">
        <v>85</v>
      </c>
      <c r="B371" s="108" t="s">
        <v>251</v>
      </c>
      <c r="C371" s="29" t="s">
        <v>249</v>
      </c>
      <c r="D371" s="89"/>
      <c r="E371" s="90"/>
      <c r="F371" s="158"/>
      <c r="G371" s="175">
        <v>2</v>
      </c>
      <c r="H371" s="180">
        <f t="shared" ref="H371" si="15">PRODUCT(G371*D371)</f>
        <v>0</v>
      </c>
    </row>
    <row r="372" spans="1:8" ht="26" x14ac:dyDescent="0.35">
      <c r="A372" s="106"/>
      <c r="B372" s="109"/>
      <c r="C372" s="30" t="s">
        <v>252</v>
      </c>
      <c r="D372" s="89"/>
      <c r="E372" s="90"/>
      <c r="F372" s="158"/>
      <c r="G372" s="175"/>
      <c r="H372" s="180"/>
    </row>
    <row r="373" spans="1:8" ht="16" thickBot="1" x14ac:dyDescent="0.4">
      <c r="A373" s="107"/>
      <c r="B373" s="110"/>
      <c r="C373" s="31"/>
      <c r="D373" s="89"/>
      <c r="E373" s="90"/>
      <c r="F373" s="158"/>
      <c r="G373" s="175"/>
      <c r="H373" s="180"/>
    </row>
    <row r="374" spans="1:8" x14ac:dyDescent="0.35">
      <c r="A374" s="99">
        <v>86</v>
      </c>
      <c r="B374" s="102" t="s">
        <v>253</v>
      </c>
      <c r="C374" s="25" t="s">
        <v>254</v>
      </c>
      <c r="D374" s="89"/>
      <c r="E374" s="90"/>
      <c r="F374" s="158"/>
      <c r="G374" s="175">
        <v>12</v>
      </c>
      <c r="H374" s="180">
        <f t="shared" ref="H374" si="16">PRODUCT(G374*D374)</f>
        <v>0</v>
      </c>
    </row>
    <row r="375" spans="1:8" x14ac:dyDescent="0.35">
      <c r="A375" s="100"/>
      <c r="B375" s="103"/>
      <c r="C375" s="25" t="s">
        <v>255</v>
      </c>
      <c r="D375" s="89"/>
      <c r="E375" s="90"/>
      <c r="F375" s="158"/>
      <c r="G375" s="175"/>
      <c r="H375" s="180"/>
    </row>
    <row r="376" spans="1:8" ht="16" thickBot="1" x14ac:dyDescent="0.4">
      <c r="A376" s="100"/>
      <c r="B376" s="103"/>
      <c r="C376" s="25" t="s">
        <v>256</v>
      </c>
      <c r="D376" s="89"/>
      <c r="E376" s="90"/>
      <c r="F376" s="158"/>
      <c r="G376" s="175"/>
      <c r="H376" s="185"/>
    </row>
    <row r="377" spans="1:8" x14ac:dyDescent="0.35">
      <c r="A377" s="105">
        <v>87</v>
      </c>
      <c r="B377" s="120" t="s">
        <v>257</v>
      </c>
      <c r="C377" s="29" t="s">
        <v>258</v>
      </c>
      <c r="D377" s="89"/>
      <c r="E377" s="90"/>
      <c r="F377" s="158"/>
      <c r="G377" s="175">
        <v>10</v>
      </c>
      <c r="H377" s="181">
        <f t="shared" ref="H377" si="17">PRODUCT(G377*D377)</f>
        <v>0</v>
      </c>
    </row>
    <row r="378" spans="1:8" x14ac:dyDescent="0.35">
      <c r="A378" s="106"/>
      <c r="B378" s="121"/>
      <c r="C378" s="30" t="s">
        <v>259</v>
      </c>
      <c r="D378" s="89"/>
      <c r="E378" s="90"/>
      <c r="F378" s="158"/>
      <c r="G378" s="175"/>
      <c r="H378" s="180"/>
    </row>
    <row r="379" spans="1:8" ht="16" thickBot="1" x14ac:dyDescent="0.4">
      <c r="A379" s="107"/>
      <c r="B379" s="122"/>
      <c r="C379" s="31" t="s">
        <v>260</v>
      </c>
      <c r="D379" s="123"/>
      <c r="E379" s="124"/>
      <c r="F379" s="159"/>
      <c r="G379" s="177"/>
      <c r="H379" s="186"/>
    </row>
    <row r="380" spans="1:8" x14ac:dyDescent="0.35">
      <c r="A380" s="23"/>
      <c r="B380" s="24"/>
      <c r="C380" s="25"/>
      <c r="E380" s="37"/>
      <c r="G380" s="37"/>
      <c r="H380" s="37"/>
    </row>
    <row r="381" spans="1:8" x14ac:dyDescent="0.35">
      <c r="A381" s="12"/>
      <c r="B381" s="12"/>
      <c r="C381" s="12"/>
      <c r="E381" s="37"/>
      <c r="G381" s="37"/>
      <c r="H381" s="37"/>
    </row>
    <row r="382" spans="1:8" ht="19" thickBot="1" x14ac:dyDescent="0.5">
      <c r="A382" s="113" t="s">
        <v>261</v>
      </c>
      <c r="B382" s="113"/>
      <c r="C382" s="113"/>
      <c r="E382" s="37"/>
      <c r="G382" s="37"/>
      <c r="H382" s="37"/>
    </row>
    <row r="383" spans="1:8" ht="24.5" thickBot="1" x14ac:dyDescent="0.4">
      <c r="A383" s="15" t="s">
        <v>1</v>
      </c>
      <c r="B383" s="16" t="s">
        <v>2</v>
      </c>
      <c r="C383" s="16" t="s">
        <v>3</v>
      </c>
      <c r="D383" s="27" t="s">
        <v>266</v>
      </c>
      <c r="E383" s="28" t="s">
        <v>267</v>
      </c>
      <c r="F383" s="64" t="s">
        <v>305</v>
      </c>
      <c r="G383" s="37"/>
      <c r="H383" s="37"/>
    </row>
    <row r="384" spans="1:8" x14ac:dyDescent="0.35">
      <c r="A384" s="83">
        <v>88</v>
      </c>
      <c r="B384" s="114" t="s">
        <v>262</v>
      </c>
      <c r="C384" s="11" t="s">
        <v>263</v>
      </c>
      <c r="D384" s="76"/>
      <c r="E384" s="117"/>
      <c r="F384" s="162"/>
      <c r="G384" s="117">
        <v>250</v>
      </c>
      <c r="H384" s="182">
        <f>PRODUCT(G384*D384)</f>
        <v>0</v>
      </c>
    </row>
    <row r="385" spans="1:8" x14ac:dyDescent="0.35">
      <c r="A385" s="84"/>
      <c r="B385" s="115"/>
      <c r="C385" s="9" t="s">
        <v>264</v>
      </c>
      <c r="D385" s="77"/>
      <c r="E385" s="118"/>
      <c r="F385" s="163"/>
      <c r="G385" s="118"/>
      <c r="H385" s="183"/>
    </row>
    <row r="386" spans="1:8" ht="16" thickBot="1" x14ac:dyDescent="0.4">
      <c r="A386" s="85"/>
      <c r="B386" s="116"/>
      <c r="C386" s="10" t="s">
        <v>265</v>
      </c>
      <c r="D386" s="78"/>
      <c r="E386" s="119"/>
      <c r="F386" s="164"/>
      <c r="G386" s="119"/>
      <c r="H386" s="184"/>
    </row>
    <row r="387" spans="1:8" ht="42" customHeight="1" thickBot="1" x14ac:dyDescent="0.4">
      <c r="A387" s="111" t="s">
        <v>312</v>
      </c>
      <c r="B387" s="111"/>
      <c r="C387" s="111"/>
      <c r="D387" s="111"/>
      <c r="E387" s="111"/>
      <c r="F387" s="111"/>
      <c r="G387" s="112"/>
      <c r="H387" s="70">
        <f>SUM(H11:H386)</f>
        <v>0</v>
      </c>
    </row>
  </sheetData>
  <mergeCells count="586">
    <mergeCell ref="H368:H370"/>
    <mergeCell ref="H371:H373"/>
    <mergeCell ref="H374:H376"/>
    <mergeCell ref="H377:H379"/>
    <mergeCell ref="H384:H386"/>
    <mergeCell ref="H343:H346"/>
    <mergeCell ref="H347:H349"/>
    <mergeCell ref="H350:H351"/>
    <mergeCell ref="H352:H353"/>
    <mergeCell ref="H354:H356"/>
    <mergeCell ref="H357:H358"/>
    <mergeCell ref="H359:H360"/>
    <mergeCell ref="H361:H362"/>
    <mergeCell ref="H365:H367"/>
    <mergeCell ref="H308:H309"/>
    <mergeCell ref="H310:H311"/>
    <mergeCell ref="H315:H318"/>
    <mergeCell ref="H319:H323"/>
    <mergeCell ref="H324:H327"/>
    <mergeCell ref="H328:H329"/>
    <mergeCell ref="H330:H333"/>
    <mergeCell ref="H334:H337"/>
    <mergeCell ref="H338:H341"/>
    <mergeCell ref="H278:H280"/>
    <mergeCell ref="H281:H284"/>
    <mergeCell ref="H285:H287"/>
    <mergeCell ref="H288:H290"/>
    <mergeCell ref="H291:H292"/>
    <mergeCell ref="H293:H297"/>
    <mergeCell ref="H299:H300"/>
    <mergeCell ref="H301:H305"/>
    <mergeCell ref="H306:H307"/>
    <mergeCell ref="H237:H239"/>
    <mergeCell ref="H240:H245"/>
    <mergeCell ref="H246:H248"/>
    <mergeCell ref="H249:H251"/>
    <mergeCell ref="H252:H254"/>
    <mergeCell ref="H256:H261"/>
    <mergeCell ref="H262:H267"/>
    <mergeCell ref="H268:H270"/>
    <mergeCell ref="H276:H277"/>
    <mergeCell ref="H185:H192"/>
    <mergeCell ref="H193:H200"/>
    <mergeCell ref="H201:H208"/>
    <mergeCell ref="H209:H211"/>
    <mergeCell ref="H212:H214"/>
    <mergeCell ref="H215:H217"/>
    <mergeCell ref="H218:H225"/>
    <mergeCell ref="H226:H233"/>
    <mergeCell ref="H234:H236"/>
    <mergeCell ref="H139:H141"/>
    <mergeCell ref="H142:H144"/>
    <mergeCell ref="H145:H147"/>
    <mergeCell ref="H148:H149"/>
    <mergeCell ref="H150:H155"/>
    <mergeCell ref="H156:H160"/>
    <mergeCell ref="H161:H165"/>
    <mergeCell ref="H166:H170"/>
    <mergeCell ref="H171:H175"/>
    <mergeCell ref="G384:G386"/>
    <mergeCell ref="H11:H19"/>
    <mergeCell ref="H20:H27"/>
    <mergeCell ref="H28:H33"/>
    <mergeCell ref="H34:H39"/>
    <mergeCell ref="H40:H46"/>
    <mergeCell ref="H47:H50"/>
    <mergeCell ref="H51:H59"/>
    <mergeCell ref="H60:H68"/>
    <mergeCell ref="H69:H75"/>
    <mergeCell ref="H76:H83"/>
    <mergeCell ref="H84:H88"/>
    <mergeCell ref="H89:H94"/>
    <mergeCell ref="H95:H97"/>
    <mergeCell ref="H98:H100"/>
    <mergeCell ref="H101:H104"/>
    <mergeCell ref="H105:H108"/>
    <mergeCell ref="H109:H114"/>
    <mergeCell ref="H115:H116"/>
    <mergeCell ref="H117:H118"/>
    <mergeCell ref="H120:H124"/>
    <mergeCell ref="H125:H130"/>
    <mergeCell ref="H131:H135"/>
    <mergeCell ref="H136:H138"/>
    <mergeCell ref="G354:G356"/>
    <mergeCell ref="G357:G358"/>
    <mergeCell ref="G359:G360"/>
    <mergeCell ref="G361:G362"/>
    <mergeCell ref="G365:G367"/>
    <mergeCell ref="G368:G370"/>
    <mergeCell ref="G371:G373"/>
    <mergeCell ref="G374:G376"/>
    <mergeCell ref="G377:G379"/>
    <mergeCell ref="G324:G327"/>
    <mergeCell ref="G328:G329"/>
    <mergeCell ref="G330:G333"/>
    <mergeCell ref="G334:G337"/>
    <mergeCell ref="G338:G341"/>
    <mergeCell ref="G343:G346"/>
    <mergeCell ref="G347:G349"/>
    <mergeCell ref="G350:G351"/>
    <mergeCell ref="G352:G353"/>
    <mergeCell ref="G291:G292"/>
    <mergeCell ref="G293:G297"/>
    <mergeCell ref="G299:G300"/>
    <mergeCell ref="G301:G305"/>
    <mergeCell ref="G306:G307"/>
    <mergeCell ref="G308:G309"/>
    <mergeCell ref="G310:G311"/>
    <mergeCell ref="G315:G318"/>
    <mergeCell ref="G319:G323"/>
    <mergeCell ref="G252:G254"/>
    <mergeCell ref="G256:G261"/>
    <mergeCell ref="G262:G267"/>
    <mergeCell ref="G268:G270"/>
    <mergeCell ref="G276:G277"/>
    <mergeCell ref="G278:G280"/>
    <mergeCell ref="G281:G284"/>
    <mergeCell ref="G285:G287"/>
    <mergeCell ref="G288:G290"/>
    <mergeCell ref="G212:G214"/>
    <mergeCell ref="G215:G217"/>
    <mergeCell ref="G218:G225"/>
    <mergeCell ref="G226:G233"/>
    <mergeCell ref="G234:G236"/>
    <mergeCell ref="G237:G239"/>
    <mergeCell ref="G240:G245"/>
    <mergeCell ref="G246:G248"/>
    <mergeCell ref="G249:G251"/>
    <mergeCell ref="G150:G155"/>
    <mergeCell ref="G156:G160"/>
    <mergeCell ref="G161:G165"/>
    <mergeCell ref="G166:G170"/>
    <mergeCell ref="G171:G175"/>
    <mergeCell ref="G185:G192"/>
    <mergeCell ref="G193:G200"/>
    <mergeCell ref="G201:G208"/>
    <mergeCell ref="G209:G211"/>
    <mergeCell ref="G117:G118"/>
    <mergeCell ref="G120:G124"/>
    <mergeCell ref="G125:G130"/>
    <mergeCell ref="G131:G135"/>
    <mergeCell ref="G136:G138"/>
    <mergeCell ref="G139:G141"/>
    <mergeCell ref="G142:G144"/>
    <mergeCell ref="G145:G147"/>
    <mergeCell ref="G148:G149"/>
    <mergeCell ref="G76:G83"/>
    <mergeCell ref="G84:G88"/>
    <mergeCell ref="G89:G94"/>
    <mergeCell ref="G95:G97"/>
    <mergeCell ref="G98:G100"/>
    <mergeCell ref="G101:G104"/>
    <mergeCell ref="G105:G108"/>
    <mergeCell ref="G109:G114"/>
    <mergeCell ref="G115:G116"/>
    <mergeCell ref="G11:G19"/>
    <mergeCell ref="G20:G27"/>
    <mergeCell ref="G28:G33"/>
    <mergeCell ref="G34:G39"/>
    <mergeCell ref="G40:G46"/>
    <mergeCell ref="G47:G50"/>
    <mergeCell ref="G51:G59"/>
    <mergeCell ref="G60:G68"/>
    <mergeCell ref="G69:G75"/>
    <mergeCell ref="F361:F362"/>
    <mergeCell ref="F365:F367"/>
    <mergeCell ref="F368:F370"/>
    <mergeCell ref="F371:F373"/>
    <mergeCell ref="F374:F376"/>
    <mergeCell ref="F319:F323"/>
    <mergeCell ref="F324:F327"/>
    <mergeCell ref="F328:F329"/>
    <mergeCell ref="F330:F333"/>
    <mergeCell ref="F334:F337"/>
    <mergeCell ref="F338:F341"/>
    <mergeCell ref="F343:F346"/>
    <mergeCell ref="F347:F349"/>
    <mergeCell ref="A3:E3"/>
    <mergeCell ref="A4:E4"/>
    <mergeCell ref="A5:E5"/>
    <mergeCell ref="A6:E6"/>
    <mergeCell ref="A7:E7"/>
    <mergeCell ref="F352:F353"/>
    <mergeCell ref="F354:F356"/>
    <mergeCell ref="F357:F358"/>
    <mergeCell ref="F359:F360"/>
    <mergeCell ref="F350:F351"/>
    <mergeCell ref="F288:F290"/>
    <mergeCell ref="F291:F292"/>
    <mergeCell ref="F293:F297"/>
    <mergeCell ref="F299:F300"/>
    <mergeCell ref="F301:F305"/>
    <mergeCell ref="F306:F307"/>
    <mergeCell ref="F308:F309"/>
    <mergeCell ref="F310:F311"/>
    <mergeCell ref="F315:F318"/>
    <mergeCell ref="F249:F251"/>
    <mergeCell ref="F252:F254"/>
    <mergeCell ref="F256:F261"/>
    <mergeCell ref="F262:F267"/>
    <mergeCell ref="F268:F270"/>
    <mergeCell ref="F276:F277"/>
    <mergeCell ref="F278:F280"/>
    <mergeCell ref="F281:F284"/>
    <mergeCell ref="F285:F287"/>
    <mergeCell ref="F209:F211"/>
    <mergeCell ref="F212:F214"/>
    <mergeCell ref="F215:F217"/>
    <mergeCell ref="F218:F225"/>
    <mergeCell ref="F226:F233"/>
    <mergeCell ref="F234:F236"/>
    <mergeCell ref="F237:F239"/>
    <mergeCell ref="F240:F245"/>
    <mergeCell ref="F246:F248"/>
    <mergeCell ref="F148:F149"/>
    <mergeCell ref="F150:F155"/>
    <mergeCell ref="F156:F160"/>
    <mergeCell ref="F161:F165"/>
    <mergeCell ref="F166:F170"/>
    <mergeCell ref="F171:F175"/>
    <mergeCell ref="F185:F192"/>
    <mergeCell ref="F193:F200"/>
    <mergeCell ref="F201:F208"/>
    <mergeCell ref="F115:F116"/>
    <mergeCell ref="F117:F118"/>
    <mergeCell ref="F120:F124"/>
    <mergeCell ref="F125:F130"/>
    <mergeCell ref="F131:F135"/>
    <mergeCell ref="F136:F138"/>
    <mergeCell ref="F139:F141"/>
    <mergeCell ref="F142:F144"/>
    <mergeCell ref="F145:F147"/>
    <mergeCell ref="F69:F75"/>
    <mergeCell ref="F76:F83"/>
    <mergeCell ref="F84:F88"/>
    <mergeCell ref="F89:F94"/>
    <mergeCell ref="F95:F97"/>
    <mergeCell ref="F98:F100"/>
    <mergeCell ref="F101:F104"/>
    <mergeCell ref="F105:F108"/>
    <mergeCell ref="F109:F114"/>
    <mergeCell ref="F11:F19"/>
    <mergeCell ref="F20:F27"/>
    <mergeCell ref="F28:F33"/>
    <mergeCell ref="F34:F39"/>
    <mergeCell ref="F40:F46"/>
    <mergeCell ref="F47:F50"/>
    <mergeCell ref="F51:F59"/>
    <mergeCell ref="F60:F68"/>
    <mergeCell ref="A183:C183"/>
    <mergeCell ref="A105:A108"/>
    <mergeCell ref="B105:B108"/>
    <mergeCell ref="A109:A114"/>
    <mergeCell ref="B109:B114"/>
    <mergeCell ref="A115:A116"/>
    <mergeCell ref="B115:B116"/>
    <mergeCell ref="A95:A97"/>
    <mergeCell ref="B95:B97"/>
    <mergeCell ref="A98:A100"/>
    <mergeCell ref="B98:B100"/>
    <mergeCell ref="A101:A104"/>
    <mergeCell ref="B101:B104"/>
    <mergeCell ref="A76:A83"/>
    <mergeCell ref="B76:B83"/>
    <mergeCell ref="A84:A88"/>
    <mergeCell ref="A234:A236"/>
    <mergeCell ref="B234:B236"/>
    <mergeCell ref="A249:A251"/>
    <mergeCell ref="B249:B251"/>
    <mergeCell ref="A268:A270"/>
    <mergeCell ref="B268:B270"/>
    <mergeCell ref="B212:B214"/>
    <mergeCell ref="A262:A267"/>
    <mergeCell ref="B262:B267"/>
    <mergeCell ref="A218:A225"/>
    <mergeCell ref="B218:B225"/>
    <mergeCell ref="A256:A261"/>
    <mergeCell ref="B256:B261"/>
    <mergeCell ref="B84:B88"/>
    <mergeCell ref="A89:A94"/>
    <mergeCell ref="B89:B94"/>
    <mergeCell ref="A51:A59"/>
    <mergeCell ref="B51:B59"/>
    <mergeCell ref="A60:A68"/>
    <mergeCell ref="B60:B68"/>
    <mergeCell ref="A69:A75"/>
    <mergeCell ref="B69:B75"/>
    <mergeCell ref="A34:A39"/>
    <mergeCell ref="B34:B39"/>
    <mergeCell ref="A40:A46"/>
    <mergeCell ref="B40:B46"/>
    <mergeCell ref="A47:A50"/>
    <mergeCell ref="B47:B50"/>
    <mergeCell ref="A9:C9"/>
    <mergeCell ref="A11:A19"/>
    <mergeCell ref="B11:B19"/>
    <mergeCell ref="A20:A27"/>
    <mergeCell ref="B20:B27"/>
    <mergeCell ref="A28:A33"/>
    <mergeCell ref="B28:B33"/>
    <mergeCell ref="D11:D19"/>
    <mergeCell ref="E11:E19"/>
    <mergeCell ref="D20:D27"/>
    <mergeCell ref="E20:E27"/>
    <mergeCell ref="D28:D33"/>
    <mergeCell ref="E28:E33"/>
    <mergeCell ref="D34:D39"/>
    <mergeCell ref="E34:E39"/>
    <mergeCell ref="D40:D46"/>
    <mergeCell ref="E40:E46"/>
    <mergeCell ref="D47:D50"/>
    <mergeCell ref="E47:E50"/>
    <mergeCell ref="D51:D59"/>
    <mergeCell ref="E51:E59"/>
    <mergeCell ref="D60:D68"/>
    <mergeCell ref="E60:E68"/>
    <mergeCell ref="D69:D75"/>
    <mergeCell ref="E69:E75"/>
    <mergeCell ref="D76:D83"/>
    <mergeCell ref="E76:E83"/>
    <mergeCell ref="D84:D88"/>
    <mergeCell ref="E84:E88"/>
    <mergeCell ref="D89:D94"/>
    <mergeCell ref="E89:E94"/>
    <mergeCell ref="D95:D97"/>
    <mergeCell ref="E95:E97"/>
    <mergeCell ref="D98:D100"/>
    <mergeCell ref="E98:E100"/>
    <mergeCell ref="D101:D104"/>
    <mergeCell ref="E101:E104"/>
    <mergeCell ref="D105:D108"/>
    <mergeCell ref="E105:E108"/>
    <mergeCell ref="D109:D114"/>
    <mergeCell ref="E109:E114"/>
    <mergeCell ref="D115:D116"/>
    <mergeCell ref="E115:E116"/>
    <mergeCell ref="D117:D118"/>
    <mergeCell ref="E117:E118"/>
    <mergeCell ref="A120:A124"/>
    <mergeCell ref="B120:B124"/>
    <mergeCell ref="D120:D124"/>
    <mergeCell ref="E120:E124"/>
    <mergeCell ref="A125:A130"/>
    <mergeCell ref="B125:B130"/>
    <mergeCell ref="D125:D130"/>
    <mergeCell ref="E125:E130"/>
    <mergeCell ref="A117:A118"/>
    <mergeCell ref="B117:B118"/>
    <mergeCell ref="D131:D135"/>
    <mergeCell ref="E131:E135"/>
    <mergeCell ref="A136:A138"/>
    <mergeCell ref="B136:B138"/>
    <mergeCell ref="D136:D138"/>
    <mergeCell ref="E136:E138"/>
    <mergeCell ref="A139:A141"/>
    <mergeCell ref="B139:B141"/>
    <mergeCell ref="D139:D141"/>
    <mergeCell ref="E139:E141"/>
    <mergeCell ref="A131:A135"/>
    <mergeCell ref="B131:B135"/>
    <mergeCell ref="D142:D144"/>
    <mergeCell ref="E142:E144"/>
    <mergeCell ref="A145:A147"/>
    <mergeCell ref="B145:B147"/>
    <mergeCell ref="D145:D147"/>
    <mergeCell ref="E145:E147"/>
    <mergeCell ref="A148:A149"/>
    <mergeCell ref="B148:B149"/>
    <mergeCell ref="D148:D149"/>
    <mergeCell ref="E148:E149"/>
    <mergeCell ref="A142:A144"/>
    <mergeCell ref="B142:B144"/>
    <mergeCell ref="D150:D155"/>
    <mergeCell ref="E150:E155"/>
    <mergeCell ref="A156:A160"/>
    <mergeCell ref="B156:B160"/>
    <mergeCell ref="D156:D160"/>
    <mergeCell ref="E156:E160"/>
    <mergeCell ref="A161:A165"/>
    <mergeCell ref="B161:B165"/>
    <mergeCell ref="D161:D165"/>
    <mergeCell ref="E161:E165"/>
    <mergeCell ref="A150:A155"/>
    <mergeCell ref="B150:B155"/>
    <mergeCell ref="D166:D170"/>
    <mergeCell ref="E166:E170"/>
    <mergeCell ref="A171:A175"/>
    <mergeCell ref="B171:B175"/>
    <mergeCell ref="D171:D175"/>
    <mergeCell ref="E171:E175"/>
    <mergeCell ref="A181:C182"/>
    <mergeCell ref="A166:A170"/>
    <mergeCell ref="B166:B170"/>
    <mergeCell ref="D185:D192"/>
    <mergeCell ref="E185:E192"/>
    <mergeCell ref="A209:A211"/>
    <mergeCell ref="B209:B211"/>
    <mergeCell ref="D209:D211"/>
    <mergeCell ref="E209:E211"/>
    <mergeCell ref="A185:A192"/>
    <mergeCell ref="B185:B192"/>
    <mergeCell ref="D218:D225"/>
    <mergeCell ref="A193:A200"/>
    <mergeCell ref="B193:B200"/>
    <mergeCell ref="D193:D200"/>
    <mergeCell ref="E193:E200"/>
    <mergeCell ref="A201:A208"/>
    <mergeCell ref="B201:B208"/>
    <mergeCell ref="E201:E208"/>
    <mergeCell ref="D201:D208"/>
    <mergeCell ref="A212:A214"/>
    <mergeCell ref="D240:D245"/>
    <mergeCell ref="E240:E245"/>
    <mergeCell ref="A246:A248"/>
    <mergeCell ref="B246:B248"/>
    <mergeCell ref="D246:D248"/>
    <mergeCell ref="E246:E248"/>
    <mergeCell ref="A237:A239"/>
    <mergeCell ref="B237:B239"/>
    <mergeCell ref="D237:D239"/>
    <mergeCell ref="E237:E239"/>
    <mergeCell ref="B240:B245"/>
    <mergeCell ref="D268:D270"/>
    <mergeCell ref="E268:E270"/>
    <mergeCell ref="A274:C274"/>
    <mergeCell ref="A276:A277"/>
    <mergeCell ref="B276:B277"/>
    <mergeCell ref="D276:D277"/>
    <mergeCell ref="E276:E277"/>
    <mergeCell ref="D278:D280"/>
    <mergeCell ref="E278:E280"/>
    <mergeCell ref="A281:A284"/>
    <mergeCell ref="B281:B284"/>
    <mergeCell ref="D281:D284"/>
    <mergeCell ref="E281:E284"/>
    <mergeCell ref="A285:A287"/>
    <mergeCell ref="B285:B287"/>
    <mergeCell ref="D285:D287"/>
    <mergeCell ref="E285:E287"/>
    <mergeCell ref="A278:A280"/>
    <mergeCell ref="B278:B280"/>
    <mergeCell ref="D288:D290"/>
    <mergeCell ref="E288:E290"/>
    <mergeCell ref="A291:A292"/>
    <mergeCell ref="B291:B292"/>
    <mergeCell ref="D291:D292"/>
    <mergeCell ref="E291:E292"/>
    <mergeCell ref="A293:A297"/>
    <mergeCell ref="B293:B297"/>
    <mergeCell ref="D293:D297"/>
    <mergeCell ref="E293:E297"/>
    <mergeCell ref="A288:A290"/>
    <mergeCell ref="B288:B290"/>
    <mergeCell ref="D299:D300"/>
    <mergeCell ref="E299:E300"/>
    <mergeCell ref="A301:A305"/>
    <mergeCell ref="B301:B305"/>
    <mergeCell ref="D301:D305"/>
    <mergeCell ref="E301:E305"/>
    <mergeCell ref="A306:A307"/>
    <mergeCell ref="B306:B307"/>
    <mergeCell ref="D306:D307"/>
    <mergeCell ref="E306:E307"/>
    <mergeCell ref="A299:A300"/>
    <mergeCell ref="B299:B300"/>
    <mergeCell ref="D308:D309"/>
    <mergeCell ref="E308:E309"/>
    <mergeCell ref="A310:A311"/>
    <mergeCell ref="B310:B311"/>
    <mergeCell ref="D310:D311"/>
    <mergeCell ref="E310:E311"/>
    <mergeCell ref="A313:C313"/>
    <mergeCell ref="A308:A309"/>
    <mergeCell ref="B308:B309"/>
    <mergeCell ref="D315:D318"/>
    <mergeCell ref="E315:E318"/>
    <mergeCell ref="A319:A323"/>
    <mergeCell ref="B319:B323"/>
    <mergeCell ref="D319:D323"/>
    <mergeCell ref="E319:E323"/>
    <mergeCell ref="A324:A327"/>
    <mergeCell ref="B324:B327"/>
    <mergeCell ref="D324:D327"/>
    <mergeCell ref="E324:E327"/>
    <mergeCell ref="A315:A318"/>
    <mergeCell ref="B315:B318"/>
    <mergeCell ref="D328:D329"/>
    <mergeCell ref="E328:E329"/>
    <mergeCell ref="D330:D333"/>
    <mergeCell ref="E330:E333"/>
    <mergeCell ref="A334:A337"/>
    <mergeCell ref="B334:B337"/>
    <mergeCell ref="D334:D337"/>
    <mergeCell ref="E334:E337"/>
    <mergeCell ref="A328:A329"/>
    <mergeCell ref="B328:B329"/>
    <mergeCell ref="A330:A333"/>
    <mergeCell ref="B330:B333"/>
    <mergeCell ref="D338:D341"/>
    <mergeCell ref="E338:E341"/>
    <mergeCell ref="A343:A346"/>
    <mergeCell ref="B343:B346"/>
    <mergeCell ref="D343:D346"/>
    <mergeCell ref="E343:E346"/>
    <mergeCell ref="A347:A349"/>
    <mergeCell ref="B347:B349"/>
    <mergeCell ref="D347:D349"/>
    <mergeCell ref="E347:E349"/>
    <mergeCell ref="A338:A341"/>
    <mergeCell ref="B338:B341"/>
    <mergeCell ref="D350:D351"/>
    <mergeCell ref="E350:E351"/>
    <mergeCell ref="A352:A353"/>
    <mergeCell ref="B352:B353"/>
    <mergeCell ref="D352:D353"/>
    <mergeCell ref="E352:E353"/>
    <mergeCell ref="D354:D356"/>
    <mergeCell ref="E354:E356"/>
    <mergeCell ref="A354:A356"/>
    <mergeCell ref="B354:B356"/>
    <mergeCell ref="A350:A351"/>
    <mergeCell ref="B350:B351"/>
    <mergeCell ref="A365:A367"/>
    <mergeCell ref="B365:B367"/>
    <mergeCell ref="D357:D358"/>
    <mergeCell ref="E357:E358"/>
    <mergeCell ref="A359:A360"/>
    <mergeCell ref="B359:B360"/>
    <mergeCell ref="D359:D360"/>
    <mergeCell ref="E359:E360"/>
    <mergeCell ref="A361:A362"/>
    <mergeCell ref="B361:B362"/>
    <mergeCell ref="D361:D362"/>
    <mergeCell ref="E361:E362"/>
    <mergeCell ref="A357:A358"/>
    <mergeCell ref="B357:B358"/>
    <mergeCell ref="D365:D367"/>
    <mergeCell ref="E365:E367"/>
    <mergeCell ref="A368:A370"/>
    <mergeCell ref="B368:B370"/>
    <mergeCell ref="D368:D370"/>
    <mergeCell ref="E368:E370"/>
    <mergeCell ref="A371:A373"/>
    <mergeCell ref="B371:B373"/>
    <mergeCell ref="D371:D373"/>
    <mergeCell ref="E371:E373"/>
    <mergeCell ref="A387:G387"/>
    <mergeCell ref="A382:C382"/>
    <mergeCell ref="A384:A386"/>
    <mergeCell ref="B384:B386"/>
    <mergeCell ref="D384:D386"/>
    <mergeCell ref="E384:E386"/>
    <mergeCell ref="A374:A376"/>
    <mergeCell ref="B374:B376"/>
    <mergeCell ref="D374:D376"/>
    <mergeCell ref="E374:E376"/>
    <mergeCell ref="A377:A379"/>
    <mergeCell ref="B377:B379"/>
    <mergeCell ref="D377:D379"/>
    <mergeCell ref="E377:E379"/>
    <mergeCell ref="F377:F379"/>
    <mergeCell ref="F384:F386"/>
    <mergeCell ref="B2:C2"/>
    <mergeCell ref="D262:D267"/>
    <mergeCell ref="E262:E267"/>
    <mergeCell ref="D212:D214"/>
    <mergeCell ref="E212:E214"/>
    <mergeCell ref="A215:A217"/>
    <mergeCell ref="B215:B217"/>
    <mergeCell ref="D215:D217"/>
    <mergeCell ref="E215:E217"/>
    <mergeCell ref="B226:B233"/>
    <mergeCell ref="A226:A233"/>
    <mergeCell ref="D226:D233"/>
    <mergeCell ref="E226:E233"/>
    <mergeCell ref="D249:D251"/>
    <mergeCell ref="E249:E251"/>
    <mergeCell ref="A252:A254"/>
    <mergeCell ref="B252:B254"/>
    <mergeCell ref="D252:D254"/>
    <mergeCell ref="E252:E254"/>
    <mergeCell ref="D256:D261"/>
    <mergeCell ref="E256:E261"/>
    <mergeCell ref="D234:D236"/>
    <mergeCell ref="E234:E236"/>
    <mergeCell ref="A240:A24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F6EB-367A-A248-8812-AB318A19BCB1}">
  <dimension ref="A1"/>
  <sheetViews>
    <sheetView workbookViewId="0"/>
  </sheetViews>
  <sheetFormatPr defaultColWidth="11" defaultRowHeight="15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Safranek</dc:creator>
  <cp:lastModifiedBy>HAVEL &amp; PARTNERS</cp:lastModifiedBy>
  <dcterms:created xsi:type="dcterms:W3CDTF">2023-06-13T06:29:46Z</dcterms:created>
  <dcterms:modified xsi:type="dcterms:W3CDTF">2023-10-18T06:43:56Z</dcterms:modified>
</cp:coreProperties>
</file>