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tin_muzik_havelpartners_cz/Documents/03 Maria Kopecká/2023-09 Silnice LK - dodávka OOPP/04 vysvětlení zadávací dokumentace/č.2/"/>
    </mc:Choice>
  </mc:AlternateContent>
  <xr:revisionPtr revIDLastSave="16" documentId="13_ncr:1_{A4199C38-A04F-403E-9A89-1A2DF31ED65C}" xr6:coauthVersionLast="47" xr6:coauthVersionMax="47" xr10:uidLastSave="{A48E12F8-651B-4821-934F-597BB9012ED0}"/>
  <bookViews>
    <workbookView xWindow="28680" yWindow="-120" windowWidth="29040" windowHeight="15840" xr2:uid="{55791FD1-A79D-9E4E-9F66-71F2299F81C1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4" i="1" l="1"/>
  <c r="H274" i="1"/>
  <c r="H153" i="1"/>
  <c r="H123" i="1"/>
  <c r="H22" i="1"/>
  <c r="H13" i="1"/>
  <c r="H30" i="1"/>
  <c r="H36" i="1"/>
  <c r="H42" i="1"/>
  <c r="H49" i="1"/>
  <c r="H54" i="1"/>
  <c r="H63" i="1"/>
  <c r="H72" i="1"/>
  <c r="H79" i="1"/>
  <c r="H87" i="1"/>
  <c r="H92" i="1"/>
  <c r="H98" i="1"/>
  <c r="H101" i="1"/>
  <c r="H104" i="1"/>
  <c r="H108" i="1"/>
  <c r="H112" i="1"/>
  <c r="H118" i="1"/>
  <c r="H120" i="1"/>
  <c r="H122" i="1"/>
  <c r="H128" i="1"/>
  <c r="H134" i="1"/>
  <c r="H139" i="1"/>
  <c r="H142" i="1"/>
  <c r="H145" i="1"/>
  <c r="H148" i="1"/>
  <c r="H151" i="1"/>
  <c r="H159" i="1"/>
  <c r="H164" i="1"/>
  <c r="H169" i="1"/>
  <c r="H174" i="1"/>
  <c r="H188" i="1"/>
  <c r="H197" i="1"/>
  <c r="H206" i="1"/>
  <c r="H215" i="1"/>
  <c r="H219" i="1"/>
  <c r="H223" i="1"/>
  <c r="H227" i="1"/>
  <c r="H236" i="1"/>
  <c r="H245" i="1"/>
  <c r="H249" i="1"/>
  <c r="H253" i="1"/>
  <c r="H260" i="1"/>
  <c r="H264" i="1"/>
  <c r="H268" i="1"/>
  <c r="H272" i="1"/>
  <c r="H281" i="1"/>
  <c r="H288" i="1"/>
  <c r="H297" i="1"/>
  <c r="H299" i="1"/>
  <c r="H302" i="1"/>
  <c r="H306" i="1"/>
  <c r="H309" i="1"/>
  <c r="H312" i="1"/>
  <c r="H314" i="1"/>
  <c r="H319" i="1"/>
  <c r="H320" i="1"/>
  <c r="H322" i="1"/>
  <c r="H327" i="1"/>
  <c r="H329" i="1"/>
  <c r="H331" i="1"/>
  <c r="H336" i="1"/>
  <c r="H340" i="1"/>
  <c r="H345" i="1"/>
  <c r="H349" i="1"/>
  <c r="H351" i="1"/>
  <c r="H355" i="1"/>
  <c r="H359" i="1"/>
  <c r="H363" i="1"/>
  <c r="H368" i="1"/>
  <c r="H371" i="1"/>
  <c r="H373" i="1"/>
  <c r="H375" i="1"/>
  <c r="H378" i="1"/>
  <c r="H380" i="1"/>
  <c r="H382" i="1"/>
  <c r="H384" i="1"/>
  <c r="H385" i="1"/>
  <c r="H386" i="1"/>
  <c r="H389" i="1"/>
  <c r="H392" i="1"/>
  <c r="H395" i="1"/>
  <c r="H398" i="1"/>
  <c r="H405" i="1"/>
  <c r="H408" i="1" l="1"/>
</calcChain>
</file>

<file path=xl/sharedStrings.xml><?xml version="1.0" encoding="utf-8"?>
<sst xmlns="http://schemas.openxmlformats.org/spreadsheetml/2006/main" count="526" uniqueCount="325">
  <si>
    <t>Oděvy</t>
  </si>
  <si>
    <t>Poř. č.</t>
  </si>
  <si>
    <t>Název:</t>
  </si>
  <si>
    <t>Specifikace</t>
  </si>
  <si>
    <t>Kalhoty laclové 
zvýšená viditelnost /oranžová</t>
  </si>
  <si>
    <t>ČSN EN ISO:  20471+A1 -  třída 2</t>
  </si>
  <si>
    <t>Materiál: min. 20 % bavlna canvas, popř. 35% bavlna</t>
  </si>
  <si>
    <r>
      <t>Gramáž: min.240g/m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</si>
  <si>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Elastické šle a pas</t>
  </si>
  <si>
    <t>2x postranní kapsa, 2x zadní kapsa</t>
  </si>
  <si>
    <t>Náprsní kapsa na zip</t>
  </si>
  <si>
    <t>Zesílená zadní strana spodku nohavice</t>
  </si>
  <si>
    <t>Záložka na nohavici umožňující prodloužení nohavice</t>
  </si>
  <si>
    <t>Retroreflexní pásy v oblasti pasu a ve dvou místech pod koleny</t>
  </si>
  <si>
    <t>Kalhoty do pasu 
zvýšená viditelnost /oranžová</t>
  </si>
  <si>
    <t>Elastický pas</t>
  </si>
  <si>
    <t>Kalhoty do pasu -  krátké, zvýšená viditelnost</t>
  </si>
  <si>
    <t>Kalhoty do pasu zvýšená viditelnost / letní</t>
  </si>
  <si>
    <t>ČSN EN ISO 20471</t>
  </si>
  <si>
    <t>Materiál: kepr 60 % bavlna 40 % polyester, doplňkový materiál: síťovina,100% polyester</t>
  </si>
  <si>
    <t>Gramáž: 190g/m2</t>
  </si>
  <si>
    <t>Výstražné kalhoty letní, 2 přední kapsy, 2 zadní kasy s klopou</t>
  </si>
  <si>
    <t>Zdvojená kolena s možností koleních výztuh</t>
  </si>
  <si>
    <t>Montérková blůza  
zvýšená viditelnost /oranžová</t>
  </si>
  <si>
    <t>ČSN EN ISO:  20471+A1 -  třída 2 (třída 1 s odepnutými rukávy)</t>
  </si>
  <si>
    <t>Odepínací rukávy</t>
  </si>
  <si>
    <t>Límec - stojáček</t>
  </si>
  <si>
    <t>Minimálně 2 retroreflexní pásy na rukávech,</t>
  </si>
  <si>
    <t>2  kolem trupu</t>
  </si>
  <si>
    <t>Montérková souprava (modrá)</t>
  </si>
  <si>
    <t>ČSN EN ISO 13688</t>
  </si>
  <si>
    <t>Materiál:  kepr: 100% bavlna</t>
  </si>
  <si>
    <t>Zdvojená kolena</t>
  </si>
  <si>
    <t>Kalhoty laclové 
černé (případně s barevnými doplňky)</t>
  </si>
  <si>
    <t xml:space="preserve">Materiál: min. 35 % bavlna canvas, popř. 50% bavlna </t>
  </si>
  <si>
    <r>
      <t>Gramáž: min. 260g/m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</si>
  <si>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2 boční kapsy a 2 zadní kapsy</t>
  </si>
  <si>
    <t>Zesílená oblast kolen s možností vkládání kolenních výztuh</t>
  </si>
  <si>
    <t>Kalhoty do pasu
černé (případně s barevnými doplňky)</t>
  </si>
  <si>
    <t>Montérková blůza  
černá (případně s barevnými doplňky)</t>
  </si>
  <si>
    <t>Postranní kapsy</t>
  </si>
  <si>
    <t>Náprsní kapsa se zipem</t>
  </si>
  <si>
    <t>Náplety na rukávech</t>
  </si>
  <si>
    <t>Zimní kombinéza šedo-černá</t>
  </si>
  <si>
    <t xml:space="preserve">Materiál: min. 50% bavlna </t>
  </si>
  <si>
    <t>Gramáž: min.260 g/m2</t>
  </si>
  <si>
    <t>Přední kapsy, Boční kapsy</t>
  </si>
  <si>
    <t>Zdvojená kolena s možností vložení kolenních výztuh</t>
  </si>
  <si>
    <t>Materiál:  100% bavlna</t>
  </si>
  <si>
    <r>
      <t>Gramáž: min.160 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</si>
  <si>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Krátký rukáv</t>
  </si>
  <si>
    <t>Bez límečku</t>
  </si>
  <si>
    <t>Triko s krátkým rukávem
Oranžové, reflexní</t>
  </si>
  <si>
    <t>ČSN EN ISO:  20471 -  min. třída 1</t>
  </si>
  <si>
    <t>Materiál min.  50%  bavlna</t>
  </si>
  <si>
    <r>
      <t>Gramáž: min.160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</si>
  <si>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 xml:space="preserve">Síťovina v podpaží: </t>
  </si>
  <si>
    <t>100% polyester</t>
  </si>
  <si>
    <t xml:space="preserve">Čepice baseballového typu  </t>
  </si>
  <si>
    <t>Min.  60%  bavlna</t>
  </si>
  <si>
    <t>Reflexní doplňky</t>
  </si>
  <si>
    <t>Barva:  oranžová</t>
  </si>
  <si>
    <t>Barva:  žlutá</t>
  </si>
  <si>
    <t>Laclové kalhoty proti pořezu</t>
  </si>
  <si>
    <t>ČSN EN 381-5</t>
  </si>
  <si>
    <t>Nastavitelná délka</t>
  </si>
  <si>
    <t>Vnitřní protipořezová vložka ve předu od pasu až po konec nohavic</t>
  </si>
  <si>
    <t>Montérková blůza proti pořezu</t>
  </si>
  <si>
    <t>ČSN EN ISO EN381-5</t>
  </si>
  <si>
    <t>Blůza s krytým zapínáním a kapsičkou na obvazový balíček</t>
  </si>
  <si>
    <t xml:space="preserve">Vnitřní protipořezová vložka </t>
  </si>
  <si>
    <t>Barva:  kromě bílé</t>
  </si>
  <si>
    <t xml:space="preserve">Softshellová bunda reflexní </t>
  </si>
  <si>
    <t>Barva žlutá</t>
  </si>
  <si>
    <t>Odnímatelná kapuce</t>
  </si>
  <si>
    <t>2 retroreflexní pásy na rukávech, 2 přes rameno, 2 kolem trupu</t>
  </si>
  <si>
    <t>Odolná proti vodě a větru</t>
  </si>
  <si>
    <t xml:space="preserve">Výstražná vesta s vysokou viditelností  </t>
  </si>
  <si>
    <t>ČSN EN ISO:  20471 -  třída 2</t>
  </si>
  <si>
    <t>Barva: žlutá</t>
  </si>
  <si>
    <t>Zimní zateplená bunda  - Reflexní / dlouhá</t>
  </si>
  <si>
    <t>ČSN EN ISO:  20471 – min. třída 2</t>
  </si>
  <si>
    <t>Barva:  Oranžová</t>
  </si>
  <si>
    <t>Odepínatelná kapuce, dlouhá</t>
  </si>
  <si>
    <t>Boční kapsy</t>
  </si>
  <si>
    <t>Zimní zateplená bunda - Reflexní / do pasu</t>
  </si>
  <si>
    <t>Odepínatelná kapuce</t>
  </si>
  <si>
    <t xml:space="preserve">Zimní zateplená bunda  - Reflexní / do pasu     </t>
  </si>
  <si>
    <t>Barva:  Žlutá</t>
  </si>
  <si>
    <t>Termoprádlo - Funkční triko</t>
  </si>
  <si>
    <t>Min. 90% polyester</t>
  </si>
  <si>
    <t>Gramáž: min. 100g/m2</t>
  </si>
  <si>
    <t>Dlouhý rukáv</t>
  </si>
  <si>
    <t>Termoprádlo - Funkční spodky</t>
  </si>
  <si>
    <t>Čepice zimní</t>
  </si>
  <si>
    <t>Dvojitá čepice</t>
  </si>
  <si>
    <t>Barva: oranžová</t>
  </si>
  <si>
    <t>Rukavice zimní</t>
  </si>
  <si>
    <t>Dlaň + prsty vyztužené syntetickou kůží</t>
  </si>
  <si>
    <t>Fleecová podšívka</t>
  </si>
  <si>
    <t>Voděodolný oblek, 
Kalhoty + bunda s kapucí</t>
  </si>
  <si>
    <t>Retroreflexní pásy ve 2 místěch pod kolenem, min.2 na rukávech a 2 kolem trupu</t>
  </si>
  <si>
    <t>Kalhoty v pase do gumy</t>
  </si>
  <si>
    <t>Kapuce v límci, lepené švy</t>
  </si>
  <si>
    <t>Voděodolný plášť s kapucí</t>
  </si>
  <si>
    <t>Retroreflexní pásy 2 na rukávech a 2 kolem trupu</t>
  </si>
  <si>
    <t>Mikina</t>
  </si>
  <si>
    <t>Materiál:  Fleece</t>
  </si>
  <si>
    <t>Celopropínací na zip</t>
  </si>
  <si>
    <r>
      <rPr>
        <sz val="11"/>
        <color rgb="FFFF0000"/>
        <rFont val="Calibri"/>
        <family val="2"/>
        <scheme val="minor"/>
      </rPr>
      <t>U obuvi preferujeme</t>
    </r>
    <r>
      <rPr>
        <b/>
        <sz val="11"/>
        <color rgb="FFFF0000"/>
        <rFont val="Calibri"/>
        <family val="2"/>
        <charset val="238"/>
        <scheme val="minor"/>
      </rPr>
      <t>: Funkčnost, pohodlí, hmotnost, čištění/údržba, kvalita stélky, širokou škálu velikostí</t>
    </r>
  </si>
  <si>
    <t>Obuv</t>
  </si>
  <si>
    <t>Podrážka odolná olejům</t>
  </si>
  <si>
    <t>Absorbce energie v patě</t>
  </si>
  <si>
    <t>Svršek z kůže odolný vodě</t>
  </si>
  <si>
    <t xml:space="preserve">Barva černá (barevné dekorativní prošití možné) </t>
  </si>
  <si>
    <t>Materiál:úseň</t>
  </si>
  <si>
    <t>Antistatická obuv</t>
  </si>
  <si>
    <t>ČSN EN ISO 20345 -  S1P SRC</t>
  </si>
  <si>
    <t>Podrážka odolná pohonným hmotám</t>
  </si>
  <si>
    <t>Antistatická obuv - Bezpečnostní sandál</t>
  </si>
  <si>
    <t>Pracovní obuv pro asfaltéry kotníková</t>
  </si>
  <si>
    <t>ČSN EN ISO 20347 O1 SRA HRO FO</t>
  </si>
  <si>
    <t>Odolnost vůči teplu do 300°C</t>
  </si>
  <si>
    <t>Podešev -  minimální dezén</t>
  </si>
  <si>
    <t>Holínky</t>
  </si>
  <si>
    <t xml:space="preserve"> ČSN EN ISO 20347 -  O2</t>
  </si>
  <si>
    <t>Vysoká holínka</t>
  </si>
  <si>
    <t>Barva :  černá</t>
  </si>
  <si>
    <t>Protipořezová obuv</t>
  </si>
  <si>
    <t xml:space="preserve"> ČSN EN ISO 17249:2013 ed. 2 </t>
  </si>
  <si>
    <t>Odolná proti uklouznutí</t>
  </si>
  <si>
    <t>Odolná proti průniku vody</t>
  </si>
  <si>
    <t>Protipořezové holínky</t>
  </si>
  <si>
    <t xml:space="preserve">ČSN EN ISO 17249:2013 ed. 2 </t>
  </si>
  <si>
    <t>ČSN EN ISO 20345 -  S3 SRC</t>
  </si>
  <si>
    <t>Protiskluzová podrážka</t>
  </si>
  <si>
    <t>Gumofilcové holínky</t>
  </si>
  <si>
    <t>EN ISO 20347 -  O2</t>
  </si>
  <si>
    <t>Vysoká holínka, zateplená</t>
  </si>
  <si>
    <t>Rukavice</t>
  </si>
  <si>
    <t>Pracovní rukavice kombinované</t>
  </si>
  <si>
    <t>ČSN EN 388:2112  EN 420</t>
  </si>
  <si>
    <t>dlaň - kozinková lícovka, hřbet - bavlněný úplet</t>
  </si>
  <si>
    <t>Pracovní rukavice povrstvené - jemné</t>
  </si>
  <si>
    <t>ČSN EN 388:2003  min. 4131</t>
  </si>
  <si>
    <t>Bezešvé, elastická manžeta, máčené v polyuretanu</t>
  </si>
  <si>
    <t xml:space="preserve">Vhodné pro použití při práci s malými součástkami </t>
  </si>
  <si>
    <t>Pracovní rukavice povrstvené - hrubší</t>
  </si>
  <si>
    <t>ČSN EN 388:2003  min. 3131</t>
  </si>
  <si>
    <t xml:space="preserve">Bezešvé, elastická manžeta. </t>
  </si>
  <si>
    <t>Materiál: směs bavlna/polyester</t>
  </si>
  <si>
    <t>Polomáčené v přírodním latexu s protiskluzovou úpravou</t>
  </si>
  <si>
    <t>Rukavice textilní</t>
  </si>
  <si>
    <t>Průžná manžeta</t>
  </si>
  <si>
    <t>Bavlněný úplet</t>
  </si>
  <si>
    <t>Tmavé barvy, šedá</t>
  </si>
  <si>
    <t>Rukavice pro natírání</t>
  </si>
  <si>
    <t>ČSN EN 388:2003  min. 3121</t>
  </si>
  <si>
    <t>Máčené do ¾ v nitrilu (dlaně a prsty)</t>
  </si>
  <si>
    <t>Pružný náplet</t>
  </si>
  <si>
    <t>Rukavice dielektrické</t>
  </si>
  <si>
    <t>ČSN EN60903 ED.2, 420+A1,min.Kat.III</t>
  </si>
  <si>
    <t>Ochrana před dotykovým napětím do 1000W</t>
  </si>
  <si>
    <t xml:space="preserve">Rukavice ochranné proti chemikáliím </t>
  </si>
  <si>
    <r>
      <t xml:space="preserve">ČSN EN ISO 374-1,  </t>
    </r>
    <r>
      <rPr>
        <sz val="10"/>
        <color rgb="FF000000"/>
        <rFont val="Calibri"/>
        <family val="2"/>
        <charset val="238"/>
        <scheme val="minor"/>
      </rPr>
      <t>skupiny AKL</t>
    </r>
  </si>
  <si>
    <t>ČSN EN 388:2003  min. 2110</t>
  </si>
  <si>
    <t>Velurová úprava uvnitř</t>
  </si>
  <si>
    <t>Reliéfní povrch v dlani a na prstech</t>
  </si>
  <si>
    <t>Výborné protismykové a úchopové vlastnosti</t>
  </si>
  <si>
    <t>Rukavice ochranné proti chemikáliím</t>
  </si>
  <si>
    <r>
      <t xml:space="preserve">ČSN EN ISO 374-1,  </t>
    </r>
    <r>
      <rPr>
        <sz val="10"/>
        <color rgb="FF000000"/>
        <rFont val="Calibri"/>
        <family val="2"/>
        <charset val="238"/>
        <scheme val="minor"/>
      </rPr>
      <t>skupina B</t>
    </r>
  </si>
  <si>
    <t>Pracovní rukavice antivibrační</t>
  </si>
  <si>
    <t>Antivibrační rukavice dle ČSN EN ISO 10819:2013</t>
  </si>
  <si>
    <t>Svářečské rukavice dlouhé, pětiprsté</t>
  </si>
  <si>
    <t>ČSN EN 388:2003  min. 2122</t>
  </si>
  <si>
    <t>ČSN EN 407:2003,  min 312x3x</t>
  </si>
  <si>
    <t>ČSN EN 12477:2002, typ A</t>
  </si>
  <si>
    <t>Materiál:  hovězí štípenka v délce min. 35 cm, bavlněná podšívka</t>
  </si>
  <si>
    <t>Zesílení v dlani</t>
  </si>
  <si>
    <t>Ochranné zimní rukavice – méně dráždivé roztoky</t>
  </si>
  <si>
    <t>ČSN EN 388:2003  min. 2111</t>
  </si>
  <si>
    <t>ČSN EN 511:2006, min. 010</t>
  </si>
  <si>
    <t>Zimní pracovní rukavice -  povrstvené</t>
  </si>
  <si>
    <t>ČSN EN 511:2006, min. 020</t>
  </si>
  <si>
    <t>Latexové povrstvení</t>
  </si>
  <si>
    <t>Zimní pracovní rukavice -  kombinované</t>
  </si>
  <si>
    <t>ČSN EN 388:2003  min. 2222</t>
  </si>
  <si>
    <t>Teplá podšívka</t>
  </si>
  <si>
    <t>Ochrana ostatních částí těla</t>
  </si>
  <si>
    <t>Brýle s UV filtrem čirý zorník</t>
  </si>
  <si>
    <t>ČSN EN 166:2002 - Zorník třídy 1F</t>
  </si>
  <si>
    <t>ČSN EN 170</t>
  </si>
  <si>
    <t>Odnímatelné těsnění z EVA pěny pro přilehnutí brýlí k obličeji</t>
  </si>
  <si>
    <t>Zorník s ochranou proti poškrábání a zamlžení</t>
  </si>
  <si>
    <t>Brýle s UV filtrem / sluneční</t>
  </si>
  <si>
    <t>ČSN EN 172 + A1+A2</t>
  </si>
  <si>
    <t>ČSN EN 176, ČSN EN ISO 12312-1</t>
  </si>
  <si>
    <t>Tvrzeným polykarbonátovým zorníkem</t>
  </si>
  <si>
    <t>Kouřový zorník odolný vůči poškrábání a zamlžení</t>
  </si>
  <si>
    <t>Moderní design</t>
  </si>
  <si>
    <t>Ochranné brýle uzavřené, čirý zorník</t>
  </si>
  <si>
    <t xml:space="preserve">ČSN EN 166,  ČSN EN 170 </t>
  </si>
  <si>
    <t>Typ zorníku brýlí: Čirý</t>
  </si>
  <si>
    <t>UV ochrana</t>
  </si>
  <si>
    <t xml:space="preserve">Svářečské brýle </t>
  </si>
  <si>
    <t>ČSN EN 166, ČSN EN 169</t>
  </si>
  <si>
    <t>Vhodné pro práci s acetónovou soupravou</t>
  </si>
  <si>
    <t>Svářečská kukla (obloukové svařování)</t>
  </si>
  <si>
    <t>ČSN EN 166:2002,  ČSN EN 175:1998, ČSN EN 379+A1 pro obloukové svařování</t>
  </si>
  <si>
    <t>Nastavitelná tmavost automatického filtru 9-13</t>
  </si>
  <si>
    <t>Nastavitelný hlavový kříž</t>
  </si>
  <si>
    <t xml:space="preserve">Ochranný štít z polykarbonátu </t>
  </si>
  <si>
    <t>ČSN EN 166:2002</t>
  </si>
  <si>
    <t>Velikost min. 220 x 290 mm</t>
  </si>
  <si>
    <t>Min. dopadová energie 0,5 J</t>
  </si>
  <si>
    <t>Včetně náhlavního nosiče</t>
  </si>
  <si>
    <t>Lesnický set</t>
  </si>
  <si>
    <r>
      <t xml:space="preserve">ČSN EN 397+A1, ČSN EN </t>
    </r>
    <r>
      <rPr>
        <sz val="10.5"/>
        <color rgb="FF111111"/>
        <rFont val="Calibri"/>
        <family val="2"/>
        <charset val="238"/>
        <scheme val="minor"/>
      </rPr>
      <t xml:space="preserve"> 352-3: 2002 (SNR min.  25dB  dle ČSN ISO 4869-2:1995)</t>
    </r>
  </si>
  <si>
    <t>Lesnický set:  přilba + drátěný štít + držák štítu + ochranná sluchátka</t>
  </si>
  <si>
    <t>Nastavitelná velikost</t>
  </si>
  <si>
    <t>Barva přilby :  oranžová</t>
  </si>
  <si>
    <t>Chránič sluchu mušlový</t>
  </si>
  <si>
    <r>
      <t xml:space="preserve">ČSN EN </t>
    </r>
    <r>
      <rPr>
        <sz val="10.5"/>
        <color rgb="FF111111"/>
        <rFont val="Calibri"/>
        <family val="2"/>
        <charset val="238"/>
        <scheme val="minor"/>
      </rPr>
      <t xml:space="preserve"> 352-1: 2003 (SNR min.  25dB dle ČSN ISO 4869-2:1995)</t>
    </r>
  </si>
  <si>
    <t>Chránič sluchu zátkový</t>
  </si>
  <si>
    <r>
      <t xml:space="preserve">ČSN EN </t>
    </r>
    <r>
      <rPr>
        <sz val="10.5"/>
        <color rgb="FF111111"/>
        <rFont val="Calibri"/>
        <family val="2"/>
        <charset val="238"/>
        <scheme val="minor"/>
      </rPr>
      <t xml:space="preserve"> 352-2: 2003 (SNR min.  25dB dle ČSN ISO 4869-2:1995)</t>
    </r>
  </si>
  <si>
    <t>Tvarované chrániče sluchu s lamelami (stromečkové)</t>
  </si>
  <si>
    <t>Omyvatelné, se zaváděcí rukojetí</t>
  </si>
  <si>
    <t>Spojené bezpečnostním vinylovým vláknem</t>
  </si>
  <si>
    <t>Chránič sluchu zátkový, jednorázový</t>
  </si>
  <si>
    <t>Pro jednorázové použití</t>
  </si>
  <si>
    <t>Samostatně balené po 2 ks</t>
  </si>
  <si>
    <t>Ochranná přilba s upínacím kolečkem</t>
  </si>
  <si>
    <t>ČSN EN 397+A1</t>
  </si>
  <si>
    <t>Barva oranžová</t>
  </si>
  <si>
    <t>Respirátor</t>
  </si>
  <si>
    <t>ČSN EN 149+A1:2009 -  Min. FFP2 NR D</t>
  </si>
  <si>
    <t xml:space="preserve">Výdechový ventilek </t>
  </si>
  <si>
    <t>Zpevněná oblast nosu pro ergonomické tvarování</t>
  </si>
  <si>
    <t>Filtry pro filtrační polomasku</t>
  </si>
  <si>
    <t>Kompatibilní s filtrační polomaskou 3M řady 6000 a 7500</t>
  </si>
  <si>
    <t>Gumová zástěra</t>
  </si>
  <si>
    <t>Voděodolná</t>
  </si>
  <si>
    <t>S náprsenkou</t>
  </si>
  <si>
    <t>Barva:  černá</t>
  </si>
  <si>
    <t>Zástěra svářečská</t>
  </si>
  <si>
    <t>ČSN EN ISO:  11611 třída 2/A1</t>
  </si>
  <si>
    <t>Hovězinová štípenka</t>
  </si>
  <si>
    <t>Délka pod kolena</t>
  </si>
  <si>
    <t>Kožená zástěra s filcovou vycpávkou proti zpětnému vrhu</t>
  </si>
  <si>
    <t>Filcová výplň na utlumení případného zpětného vrhu</t>
  </si>
  <si>
    <t>Ochranný štít se sluchátky</t>
  </si>
  <si>
    <t>ČSN EN 352-3,  ČSN EN 1731</t>
  </si>
  <si>
    <t>Komplet: sluchátka + držák štítu + štít</t>
  </si>
  <si>
    <t>Barva sluchátek:  oranžová</t>
  </si>
  <si>
    <t>Textilní nákoleník</t>
  </si>
  <si>
    <t>EN 14404+A1, TYP 1</t>
  </si>
  <si>
    <t>Materiál: 100% polyester</t>
  </si>
  <si>
    <t>Elastické pásky se suchým zipem pro upevnění</t>
  </si>
  <si>
    <t>Ostatní</t>
  </si>
  <si>
    <t>Ručník</t>
  </si>
  <si>
    <t>50x100cm</t>
  </si>
  <si>
    <t>Gramáž min. 350g/m2</t>
  </si>
  <si>
    <t>Materiál: 100% bavlna</t>
  </si>
  <si>
    <t>Nabídková cena za MJ</t>
  </si>
  <si>
    <t>Logo SILNICE LK</t>
  </si>
  <si>
    <t>Reflexní elestický kříž  - CROSS</t>
  </si>
  <si>
    <t>ČSN EN ISO 20347 -  O2</t>
  </si>
  <si>
    <t>Svršek hladká lícová kůže; reflexní doplňky</t>
  </si>
  <si>
    <t>Podešev  - protiskluzová, antistatická, olejovzdorná</t>
  </si>
  <si>
    <t>Pracovní obuv nízká - sandál</t>
  </si>
  <si>
    <t>ČSN EN ISO 20347 O1 SRC HRO FO</t>
  </si>
  <si>
    <t>Filtr třídy A1 A2 P2</t>
  </si>
  <si>
    <t>Držák filtr</t>
  </si>
  <si>
    <t>3M 501</t>
  </si>
  <si>
    <t>Minimálně 2 retroreflexní pásy na nohavicích</t>
  </si>
  <si>
    <t xml:space="preserve">ČSN EN 14387+A1:2008 -  A2 </t>
  </si>
  <si>
    <t>Filtr</t>
  </si>
  <si>
    <t>Časticový filtr P2</t>
  </si>
  <si>
    <t>Reflexní prohy</t>
  </si>
  <si>
    <t>Zesílená kolena</t>
  </si>
  <si>
    <t>2x reflexní pruhy</t>
  </si>
  <si>
    <t>Kapsy na boku</t>
  </si>
  <si>
    <t>Bezpečnostní obuv kotníková -VERZE 1</t>
  </si>
  <si>
    <t>Bezpečnostní obuv kotníková - VERZE 2</t>
  </si>
  <si>
    <t>Bezpečnostní obuv kotníková -VERZE 3</t>
  </si>
  <si>
    <t>Pracovní obuv kotníková - VERZE 1</t>
  </si>
  <si>
    <t>Pracovní obuv kotníková - VERZE 2</t>
  </si>
  <si>
    <t>Pracovní obuv kotníková - VERZE 3</t>
  </si>
  <si>
    <t>Bezpečnostní obuv polobotka - VERZE 1</t>
  </si>
  <si>
    <t>Bezpečnostní obuv polobotka - VERZE 2</t>
  </si>
  <si>
    <t>Pracovní obuv -  polobotka - VERZE 1</t>
  </si>
  <si>
    <t>Pracovní obuv -  polobotka - VERZE 2</t>
  </si>
  <si>
    <t>Materiál: Hovězí úseň</t>
  </si>
  <si>
    <t>Samostmívací</t>
  </si>
  <si>
    <t xml:space="preserve">ČSN EN: 343+A1 -  odolnost proti pronikání vody – třída 2, odolnost vůči vodním parám – třída 1 </t>
  </si>
  <si>
    <t>ČSN EN: 343+A1 -  odolnost proti pronikání vody – třída 2, odolnost vůči vodním parám – třída 1 , do pasu</t>
  </si>
  <si>
    <t>Bezpečnostní obuv kotníková - zimní - VERZE 1</t>
  </si>
  <si>
    <t>Bezpečnostní obuv kotníková - zimní - VERZE 2</t>
  </si>
  <si>
    <t>Poznámka: A/N</t>
  </si>
  <si>
    <t>Dodávání OOPP na základě dílčích objednávek do 10 dnů na smlouvou určená střediska – Osobní dodání, kurýr, pošta.</t>
  </si>
  <si>
    <t>Zajištění potisku logem Silnice LK – u položek označené v seznamu. Varianty loga jsou přílohou mailu k tomuto předpoptávkového řízení.</t>
  </si>
  <si>
    <t>Navrhovaná cena za jednotlivé položky, uveďte do sloupce „nabídková cena MJ“ v přiložené tabulce.</t>
  </si>
  <si>
    <r>
      <t>U kategorie </t>
    </r>
    <r>
      <rPr>
        <b/>
        <sz val="12"/>
        <color rgb="FF212121"/>
        <rFont val="Calibri"/>
        <family val="2"/>
        <scheme val="minor"/>
      </rPr>
      <t>obuv</t>
    </r>
    <r>
      <rPr>
        <sz val="12"/>
        <color rgb="FF212121"/>
        <rFont val="Calibri"/>
        <family val="2"/>
        <scheme val="minor"/>
      </rPr>
      <t> poř. č. 34 – 51 vítáme možnost odzkoušení vzorků obuvi přímo v praxi.</t>
    </r>
  </si>
  <si>
    <t>Dodávat OOPP v uvedeném rozsahu, požadované kvalitě a ceně po dobu dvou let i za předpokladu, že dojde k výpadku zboží ze strany vašich dodavatelů nebo výrobců OOPP.</t>
  </si>
  <si>
    <t>Předpokládaný odběr ks/rok</t>
  </si>
  <si>
    <t xml:space="preserve">celkově cena za rok </t>
  </si>
  <si>
    <t>CENA CELKEM (v Kč bez DPH)</t>
  </si>
  <si>
    <t>zelené buňky vyplní dodavatel zboží/služeb. Veškeré ceny jsou uváděné v Kč bez DPH</t>
  </si>
  <si>
    <t>1/A</t>
  </si>
  <si>
    <t>2/A</t>
  </si>
  <si>
    <t>ČSN EN ISO:  20471+A1 -  třída 1</t>
  </si>
  <si>
    <t>Kalhoty bez laclu</t>
  </si>
  <si>
    <t>EN 13356  - barva oranžová</t>
  </si>
  <si>
    <t>Špice Kompozitní</t>
  </si>
  <si>
    <t>Špice Plast</t>
  </si>
  <si>
    <t>Reflexní pruhy na oblečení všité</t>
  </si>
  <si>
    <t>Triko s krátkým rukávem oranžové a černé</t>
  </si>
  <si>
    <t>Špice bezpečnostní tužinka</t>
  </si>
  <si>
    <t>7502 3M</t>
  </si>
  <si>
    <t>A2 P2 - Pro masku 7502  3M</t>
  </si>
  <si>
    <t>Materiál PVC</t>
  </si>
  <si>
    <t>Materiál termoplastický kaučuk</t>
  </si>
  <si>
    <t>Reflexní pruhy ve dvou místech pod koleny</t>
  </si>
  <si>
    <t>Retroreflexní ve dvou místech pod koleny</t>
  </si>
  <si>
    <r>
      <rPr>
        <b/>
        <sz val="11"/>
        <color rgb="FF212121"/>
        <rFont val="Calibri"/>
        <family val="2"/>
        <scheme val="minor"/>
      </rPr>
      <t>A/1</t>
    </r>
    <r>
      <rPr>
        <sz val="11"/>
        <color rgb="FF212121"/>
        <rFont val="Calibri"/>
        <family val="2"/>
        <scheme val="minor"/>
      </rPr>
      <t xml:space="preserve"> - Logo 1x předek; </t>
    </r>
    <r>
      <rPr>
        <b/>
        <sz val="11"/>
        <color rgb="FF212121"/>
        <rFont val="Calibri"/>
        <family val="2"/>
        <scheme val="minor"/>
      </rPr>
      <t>A/2</t>
    </r>
    <r>
      <rPr>
        <sz val="11"/>
        <color rgb="FF212121"/>
        <rFont val="Calibri"/>
        <family val="2"/>
        <scheme val="minor"/>
      </rPr>
      <t xml:space="preserve"> - Logo 2x - 1x předek a 1x zadek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</si>
</sst>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164" formatCode="#,##0.00\ &quot;Kč&quot;"/>
    <numFmt numFmtId="165" formatCode="#,##0.00\ _K_č"/>
  </numFmts>
  <fonts count="23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1111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35414D"/>
      <name val="Calibri"/>
      <family val="2"/>
      <charset val="238"/>
      <scheme val="minor"/>
    </font>
    <font>
      <sz val="10.5"/>
      <color rgb="FF1111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sz val="12"/>
      <color rgb="FF212121"/>
      <name val="Calibri"/>
      <family val="2"/>
      <scheme val="minor"/>
    </font>
    <font>
      <b/>
      <sz val="12"/>
      <color rgb="FF21212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sz val="26"/>
      <color theme="1"/>
      <name val="Calibri"/>
      <family val="2"/>
      <scheme val="minor"/>
    </font>
    <font>
      <b/>
      <sz val="11"/>
      <color rgb="FF2121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vertical="center"/>
    </xf>
    <xf numFmtId="0" fontId="8" fillId="4" borderId="0" xfId="0" applyFont="1" applyFill="1"/>
    <xf numFmtId="0" fontId="2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12" fillId="4" borderId="0" xfId="0" applyFont="1" applyFill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0" fillId="7" borderId="1" xfId="0" applyFill="1" applyBorder="1"/>
    <xf numFmtId="0" fontId="2" fillId="8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wrapText="1"/>
    </xf>
    <xf numFmtId="0" fontId="6" fillId="4" borderId="8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16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9" borderId="14" xfId="0" applyFill="1" applyBorder="1"/>
    <xf numFmtId="0" fontId="0" fillId="4" borderId="0" xfId="0" applyFill="1" applyAlignment="1">
      <alignment vertical="center"/>
    </xf>
    <xf numFmtId="0" fontId="0" fillId="0" borderId="15" xfId="0" applyBorder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3" fillId="4" borderId="4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5" fillId="4" borderId="15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7" fillId="0" borderId="0" xfId="0" applyFont="1"/>
    <xf numFmtId="0" fontId="0" fillId="0" borderId="0" xfId="0" applyAlignment="1">
      <alignment horizontal="left" wrapText="1"/>
    </xf>
    <xf numFmtId="0" fontId="0" fillId="10" borderId="31" xfId="0" applyFill="1" applyBorder="1" applyAlignment="1">
      <alignment horizontal="center" vertical="center"/>
    </xf>
    <xf numFmtId="0" fontId="0" fillId="10" borderId="6" xfId="0" applyFill="1" applyBorder="1" applyAlignment="1">
      <alignment vertical="center"/>
    </xf>
    <xf numFmtId="0" fontId="0" fillId="10" borderId="31" xfId="0" applyFill="1" applyBorder="1" applyAlignment="1">
      <alignment vertical="center"/>
    </xf>
    <xf numFmtId="0" fontId="0" fillId="9" borderId="1" xfId="0" applyFill="1" applyBorder="1"/>
    <xf numFmtId="0" fontId="0" fillId="9" borderId="18" xfId="0" applyFill="1" applyBorder="1" applyAlignment="1">
      <alignment horizontal="left" wrapText="1"/>
    </xf>
    <xf numFmtId="0" fontId="0" fillId="9" borderId="17" xfId="0" applyFill="1" applyBorder="1"/>
    <xf numFmtId="0" fontId="16" fillId="7" borderId="3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164" fontId="0" fillId="9" borderId="14" xfId="0" applyNumberFormat="1" applyFill="1" applyBorder="1" applyAlignment="1">
      <alignment horizontal="center"/>
    </xf>
    <xf numFmtId="164" fontId="0" fillId="9" borderId="20" xfId="0" applyNumberFormat="1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7" fontId="16" fillId="11" borderId="1" xfId="0" applyNumberFormat="1" applyFont="1" applyFill="1" applyBorder="1" applyAlignment="1">
      <alignment vertical="center"/>
    </xf>
    <xf numFmtId="165" fontId="0" fillId="9" borderId="14" xfId="0" applyNumberFormat="1" applyFill="1" applyBorder="1" applyAlignment="1">
      <alignment horizontal="center"/>
    </xf>
    <xf numFmtId="164" fontId="0" fillId="13" borderId="14" xfId="0" applyNumberForma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 wrapText="1"/>
    </xf>
    <xf numFmtId="0" fontId="0" fillId="9" borderId="19" xfId="0" applyFill="1" applyBorder="1"/>
    <xf numFmtId="164" fontId="0" fillId="13" borderId="14" xfId="0" applyNumberFormat="1" applyFill="1" applyBorder="1" applyAlignment="1">
      <alignment horizontal="center" vertical="center"/>
    </xf>
    <xf numFmtId="164" fontId="0" fillId="13" borderId="19" xfId="0" applyNumberFormat="1" applyFill="1" applyBorder="1" applyAlignment="1">
      <alignment horizontal="center" vertical="center"/>
    </xf>
    <xf numFmtId="164" fontId="0" fillId="13" borderId="18" xfId="0" applyNumberFormat="1" applyFill="1" applyBorder="1" applyAlignment="1">
      <alignment horizontal="center" vertical="center"/>
    </xf>
    <xf numFmtId="164" fontId="0" fillId="13" borderId="17" xfId="0" applyNumberFormat="1" applyFill="1" applyBorder="1" applyAlignment="1">
      <alignment horizontal="center" vertical="center"/>
    </xf>
    <xf numFmtId="164" fontId="0" fillId="13" borderId="3" xfId="0" applyNumberFormat="1" applyFill="1" applyBorder="1" applyAlignment="1">
      <alignment horizontal="center" vertical="center"/>
    </xf>
    <xf numFmtId="164" fontId="0" fillId="13" borderId="5" xfId="0" applyNumberFormat="1" applyFill="1" applyBorder="1" applyAlignment="1">
      <alignment horizontal="center" vertical="center"/>
    </xf>
    <xf numFmtId="164" fontId="0" fillId="13" borderId="7" xfId="0" applyNumberFormat="1" applyFill="1" applyBorder="1" applyAlignment="1">
      <alignment horizontal="center" vertical="center"/>
    </xf>
    <xf numFmtId="164" fontId="0" fillId="13" borderId="13" xfId="0" applyNumberForma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/>
    </xf>
    <xf numFmtId="0" fontId="17" fillId="0" borderId="22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27" xfId="0" applyFont="1" applyBorder="1" applyAlignment="1">
      <alignment wrapText="1"/>
    </xf>
    <xf numFmtId="0" fontId="17" fillId="0" borderId="24" xfId="0" applyFont="1" applyBorder="1"/>
    <xf numFmtId="0" fontId="17" fillId="0" borderId="21" xfId="0" applyFont="1" applyBorder="1"/>
    <xf numFmtId="0" fontId="17" fillId="0" borderId="28" xfId="0" applyFont="1" applyBorder="1"/>
    <xf numFmtId="0" fontId="18" fillId="0" borderId="25" xfId="0" applyFont="1" applyBorder="1"/>
    <xf numFmtId="0" fontId="18" fillId="0" borderId="26" xfId="0" applyFont="1" applyBorder="1"/>
    <xf numFmtId="0" fontId="18" fillId="0" borderId="29" xfId="0" applyFont="1" applyBorder="1"/>
    <xf numFmtId="0" fontId="17" fillId="0" borderId="31" xfId="0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0" fillId="9" borderId="17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4" borderId="8" xfId="0" applyFont="1" applyFill="1" applyBorder="1" applyAlignment="1">
      <alignment horizontal="left" vertical="center" wrapText="1"/>
    </xf>
    <xf numFmtId="165" fontId="0" fillId="9" borderId="13" xfId="0" applyNumberFormat="1" applyFill="1" applyBorder="1" applyAlignment="1">
      <alignment horizontal="center"/>
    </xf>
    <xf numFmtId="165" fontId="0" fillId="9" borderId="14" xfId="0" applyNumberFormat="1" applyFill="1" applyBorder="1" applyAlignment="1">
      <alignment horizontal="center"/>
    </xf>
    <xf numFmtId="0" fontId="0" fillId="10" borderId="30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165" fontId="20" fillId="12" borderId="19" xfId="0" applyNumberFormat="1" applyFont="1" applyFill="1" applyBorder="1" applyAlignment="1">
      <alignment horizontal="center"/>
    </xf>
    <xf numFmtId="165" fontId="20" fillId="12" borderId="5" xfId="0" applyNumberFormat="1" applyFont="1" applyFill="1" applyBorder="1" applyAlignment="1">
      <alignment horizontal="center"/>
    </xf>
    <xf numFmtId="165" fontId="20" fillId="12" borderId="13" xfId="0" applyNumberFormat="1" applyFont="1" applyFill="1" applyBorder="1" applyAlignment="1">
      <alignment horizontal="center"/>
    </xf>
    <xf numFmtId="165" fontId="0" fillId="9" borderId="19" xfId="0" applyNumberFormat="1" applyFill="1" applyBorder="1" applyAlignment="1">
      <alignment horizontal="center"/>
    </xf>
    <xf numFmtId="165" fontId="0" fillId="9" borderId="5" xfId="0" applyNumberForma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5" fontId="0" fillId="9" borderId="17" xfId="0" applyNumberFormat="1" applyFill="1" applyBorder="1" applyAlignment="1">
      <alignment horizontal="center"/>
    </xf>
    <xf numFmtId="0" fontId="0" fillId="10" borderId="32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164" fontId="0" fillId="9" borderId="19" xfId="0" applyNumberFormat="1" applyFill="1" applyBorder="1" applyAlignment="1">
      <alignment horizontal="center"/>
    </xf>
    <xf numFmtId="164" fontId="0" fillId="9" borderId="5" xfId="0" applyNumberFormat="1" applyFill="1" applyBorder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4" fontId="0" fillId="9" borderId="18" xfId="0" applyNumberFormat="1" applyFill="1" applyBorder="1" applyAlignment="1">
      <alignment horizontal="center"/>
    </xf>
    <xf numFmtId="164" fontId="0" fillId="9" borderId="14" xfId="0" applyNumberFormat="1" applyFill="1" applyBorder="1" applyAlignment="1">
      <alignment horizontal="center"/>
    </xf>
    <xf numFmtId="0" fontId="0" fillId="10" borderId="34" xfId="0" applyFill="1" applyBorder="1" applyAlignment="1">
      <alignment horizontal="center" vertical="center"/>
    </xf>
    <xf numFmtId="164" fontId="0" fillId="9" borderId="3" xfId="0" applyNumberFormat="1" applyFill="1" applyBorder="1" applyAlignment="1">
      <alignment horizontal="center"/>
    </xf>
    <xf numFmtId="164" fontId="0" fillId="9" borderId="7" xfId="0" applyNumberFormat="1" applyFill="1" applyBorder="1" applyAlignment="1">
      <alignment horizontal="center"/>
    </xf>
    <xf numFmtId="0" fontId="0" fillId="10" borderId="4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164" fontId="0" fillId="9" borderId="13" xfId="0" applyNumberFormat="1" applyFill="1" applyBorder="1" applyAlignment="1">
      <alignment horizontal="center"/>
    </xf>
    <xf numFmtId="164" fontId="0" fillId="9" borderId="17" xfId="0" applyNumberFormat="1" applyFill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64" fontId="20" fillId="12" borderId="3" xfId="0" applyNumberFormat="1" applyFont="1" applyFill="1" applyBorder="1" applyAlignment="1">
      <alignment horizontal="center"/>
    </xf>
    <xf numFmtId="164" fontId="20" fillId="12" borderId="13" xfId="0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0" fillId="9" borderId="3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4" borderId="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8DE2-A3AC-734A-A82D-DF9E1773EA26}">
  <dimension ref="A1:H408"/>
  <sheetViews>
    <sheetView tabSelected="1" topLeftCell="A376" zoomScale="70" zoomScaleNormal="70" workbookViewId="0">
      <selection activeCell="R402" sqref="R402"/>
    </sheetView>
  </sheetViews>
  <sheetFormatPr defaultColWidth="8.83203125" defaultRowHeight="15.5" x14ac:dyDescent="0.35"/>
  <cols>
    <col min="2" max="3" width="36.5" customWidth="1"/>
    <col min="4" max="4" width="18" customWidth="1"/>
    <col min="6" max="6" width="49.33203125" customWidth="1"/>
    <col min="8" max="8" width="15.33203125" bestFit="1" customWidth="1"/>
  </cols>
  <sheetData>
    <row r="1" spans="1:8" ht="16" thickBot="1" x14ac:dyDescent="0.4"/>
    <row r="2" spans="1:8" ht="16" thickBot="1" x14ac:dyDescent="0.4">
      <c r="A2" s="58"/>
      <c r="B2" s="183" t="s">
        <v>307</v>
      </c>
      <c r="C2" s="184"/>
      <c r="F2" s="62" t="s">
        <v>298</v>
      </c>
    </row>
    <row r="3" spans="1:8" s="54" customFormat="1" ht="30" customHeight="1" x14ac:dyDescent="0.35">
      <c r="A3" s="89" t="s">
        <v>303</v>
      </c>
      <c r="B3" s="90"/>
      <c r="C3" s="90"/>
      <c r="D3" s="90"/>
      <c r="E3" s="91"/>
      <c r="F3" s="59"/>
    </row>
    <row r="4" spans="1:8" ht="30" customHeight="1" x14ac:dyDescent="0.35">
      <c r="A4" s="92" t="s">
        <v>299</v>
      </c>
      <c r="B4" s="93"/>
      <c r="C4" s="93"/>
      <c r="D4" s="93"/>
      <c r="E4" s="94"/>
      <c r="F4" s="41"/>
    </row>
    <row r="5" spans="1:8" ht="30" customHeight="1" x14ac:dyDescent="0.35">
      <c r="A5" s="92" t="s">
        <v>300</v>
      </c>
      <c r="B5" s="93"/>
      <c r="C5" s="93"/>
      <c r="D5" s="93"/>
      <c r="E5" s="94"/>
      <c r="F5" s="41"/>
    </row>
    <row r="6" spans="1:8" ht="30" customHeight="1" x14ac:dyDescent="0.35">
      <c r="A6" s="92" t="s">
        <v>301</v>
      </c>
      <c r="B6" s="93"/>
      <c r="C6" s="93"/>
      <c r="D6" s="93"/>
      <c r="E6" s="94"/>
      <c r="F6" s="41"/>
    </row>
    <row r="7" spans="1:8" ht="30" customHeight="1" x14ac:dyDescent="0.35">
      <c r="A7" s="98" t="s">
        <v>324</v>
      </c>
      <c r="B7" s="99"/>
      <c r="C7" s="99"/>
      <c r="D7" s="99"/>
      <c r="E7" s="100"/>
      <c r="F7" s="71"/>
    </row>
    <row r="8" spans="1:8" ht="30" customHeight="1" x14ac:dyDescent="0.35">
      <c r="A8" s="98" t="s">
        <v>315</v>
      </c>
      <c r="B8" s="99"/>
      <c r="C8" s="99"/>
      <c r="D8" s="99"/>
      <c r="E8" s="100"/>
      <c r="F8" s="71"/>
    </row>
    <row r="9" spans="1:8" ht="30" customHeight="1" thickBot="1" x14ac:dyDescent="0.4">
      <c r="A9" s="95" t="s">
        <v>302</v>
      </c>
      <c r="B9" s="96"/>
      <c r="C9" s="96"/>
      <c r="D9" s="96"/>
      <c r="E9" s="97"/>
      <c r="F9" s="60"/>
    </row>
    <row r="10" spans="1:8" x14ac:dyDescent="0.35">
      <c r="A10" s="53"/>
    </row>
    <row r="11" spans="1:8" ht="19" thickBot="1" x14ac:dyDescent="0.5">
      <c r="A11" s="105" t="s">
        <v>0</v>
      </c>
      <c r="B11" s="105"/>
      <c r="C11" s="105"/>
    </row>
    <row r="12" spans="1:8" ht="36.5" thickBot="1" x14ac:dyDescent="0.4">
      <c r="A12" s="1" t="s">
        <v>1</v>
      </c>
      <c r="B12" s="2" t="s">
        <v>2</v>
      </c>
      <c r="C12" s="24" t="s">
        <v>3</v>
      </c>
      <c r="D12" s="25" t="s">
        <v>263</v>
      </c>
      <c r="E12" s="26" t="s">
        <v>264</v>
      </c>
      <c r="F12" s="62" t="s">
        <v>298</v>
      </c>
      <c r="G12" s="26" t="s">
        <v>304</v>
      </c>
      <c r="H12" s="70" t="s">
        <v>305</v>
      </c>
    </row>
    <row r="13" spans="1:8" ht="18" customHeight="1" x14ac:dyDescent="0.35">
      <c r="A13" s="112">
        <v>1</v>
      </c>
      <c r="B13" s="121" t="s">
        <v>4</v>
      </c>
      <c r="C13" s="27" t="s">
        <v>5</v>
      </c>
      <c r="D13" s="127"/>
      <c r="E13" s="129" t="s">
        <v>308</v>
      </c>
      <c r="F13" s="102"/>
      <c r="G13" s="85">
        <v>65</v>
      </c>
      <c r="H13" s="79">
        <f>PRODUCT(D13*G13)</f>
        <v>0</v>
      </c>
    </row>
    <row r="14" spans="1:8" ht="26" x14ac:dyDescent="0.35">
      <c r="A14" s="113"/>
      <c r="B14" s="122"/>
      <c r="C14" s="28" t="s">
        <v>6</v>
      </c>
      <c r="D14" s="128"/>
      <c r="E14" s="130"/>
      <c r="F14" s="88"/>
      <c r="G14" s="83"/>
      <c r="H14" s="72"/>
    </row>
    <row r="15" spans="1:8" x14ac:dyDescent="0.35">
      <c r="A15" s="113"/>
      <c r="B15" s="122"/>
      <c r="C15" s="28" t="s">
        <v>7</v>
      </c>
      <c r="D15" s="128"/>
      <c r="E15" s="130"/>
      <c r="F15" s="88"/>
      <c r="G15" s="83"/>
      <c r="H15" s="72"/>
    </row>
    <row r="16" spans="1:8" x14ac:dyDescent="0.35">
      <c r="A16" s="113"/>
      <c r="B16" s="122"/>
      <c r="C16" s="28" t="s">
        <v>8</v>
      </c>
      <c r="D16" s="128"/>
      <c r="E16" s="130"/>
      <c r="F16" s="88"/>
      <c r="G16" s="83"/>
      <c r="H16" s="72"/>
    </row>
    <row r="17" spans="1:8" x14ac:dyDescent="0.35">
      <c r="A17" s="113"/>
      <c r="B17" s="122"/>
      <c r="C17" s="28" t="s">
        <v>9</v>
      </c>
      <c r="D17" s="128"/>
      <c r="E17" s="130"/>
      <c r="F17" s="88"/>
      <c r="G17" s="83"/>
      <c r="H17" s="72"/>
    </row>
    <row r="18" spans="1:8" x14ac:dyDescent="0.35">
      <c r="A18" s="113"/>
      <c r="B18" s="122"/>
      <c r="C18" s="28" t="s">
        <v>10</v>
      </c>
      <c r="D18" s="128"/>
      <c r="E18" s="130"/>
      <c r="F18" s="88"/>
      <c r="G18" s="83"/>
      <c r="H18" s="72"/>
    </row>
    <row r="19" spans="1:8" x14ac:dyDescent="0.35">
      <c r="A19" s="113"/>
      <c r="B19" s="122"/>
      <c r="C19" s="28" t="s">
        <v>279</v>
      </c>
      <c r="D19" s="128"/>
      <c r="E19" s="130"/>
      <c r="F19" s="88"/>
      <c r="G19" s="83"/>
      <c r="H19" s="72"/>
    </row>
    <row r="20" spans="1:8" x14ac:dyDescent="0.35">
      <c r="A20" s="113"/>
      <c r="B20" s="122"/>
      <c r="C20" s="28" t="s">
        <v>11</v>
      </c>
      <c r="D20" s="128"/>
      <c r="E20" s="130"/>
      <c r="F20" s="88"/>
      <c r="G20" s="83"/>
      <c r="H20" s="72"/>
    </row>
    <row r="21" spans="1:8" ht="16" thickBot="1" x14ac:dyDescent="0.4">
      <c r="A21" s="116"/>
      <c r="B21" s="126"/>
      <c r="C21" s="29" t="s">
        <v>322</v>
      </c>
      <c r="D21" s="128"/>
      <c r="E21" s="130"/>
      <c r="F21" s="88"/>
      <c r="G21" s="83"/>
      <c r="H21" s="72"/>
    </row>
    <row r="22" spans="1:8" ht="17.25" customHeight="1" x14ac:dyDescent="0.35">
      <c r="A22" s="112">
        <v>2</v>
      </c>
      <c r="B22" s="114" t="s">
        <v>14</v>
      </c>
      <c r="C22" s="27" t="s">
        <v>5</v>
      </c>
      <c r="D22" s="128"/>
      <c r="E22" s="130"/>
      <c r="F22" s="88"/>
      <c r="G22" s="83">
        <v>60</v>
      </c>
      <c r="H22" s="72">
        <f>PRODUCT(G22*D22)</f>
        <v>0</v>
      </c>
    </row>
    <row r="23" spans="1:8" ht="26" x14ac:dyDescent="0.35">
      <c r="A23" s="113"/>
      <c r="B23" s="115"/>
      <c r="C23" s="28" t="s">
        <v>6</v>
      </c>
      <c r="D23" s="128"/>
      <c r="E23" s="130"/>
      <c r="F23" s="88"/>
      <c r="G23" s="83"/>
      <c r="H23" s="72"/>
    </row>
    <row r="24" spans="1:8" x14ac:dyDescent="0.35">
      <c r="A24" s="113"/>
      <c r="B24" s="115"/>
      <c r="C24" s="28" t="s">
        <v>7</v>
      </c>
      <c r="D24" s="128"/>
      <c r="E24" s="130"/>
      <c r="F24" s="88"/>
      <c r="G24" s="83"/>
      <c r="H24" s="72"/>
    </row>
    <row r="25" spans="1:8" x14ac:dyDescent="0.35">
      <c r="A25" s="113"/>
      <c r="B25" s="115"/>
      <c r="C25" s="28" t="s">
        <v>279</v>
      </c>
      <c r="D25" s="128"/>
      <c r="E25" s="130"/>
      <c r="F25" s="88"/>
      <c r="G25" s="83"/>
      <c r="H25" s="72"/>
    </row>
    <row r="26" spans="1:8" x14ac:dyDescent="0.35">
      <c r="A26" s="113"/>
      <c r="B26" s="115"/>
      <c r="C26" s="28" t="s">
        <v>15</v>
      </c>
      <c r="D26" s="128"/>
      <c r="E26" s="130"/>
      <c r="F26" s="88"/>
      <c r="G26" s="83"/>
      <c r="H26" s="72"/>
    </row>
    <row r="27" spans="1:8" x14ac:dyDescent="0.35">
      <c r="A27" s="113"/>
      <c r="B27" s="115"/>
      <c r="C27" s="28" t="s">
        <v>9</v>
      </c>
      <c r="D27" s="128"/>
      <c r="E27" s="130"/>
      <c r="F27" s="88"/>
      <c r="G27" s="83"/>
      <c r="H27" s="72"/>
    </row>
    <row r="28" spans="1:8" x14ac:dyDescent="0.35">
      <c r="A28" s="113"/>
      <c r="B28" s="115"/>
      <c r="C28" s="28" t="s">
        <v>11</v>
      </c>
      <c r="D28" s="128"/>
      <c r="E28" s="130"/>
      <c r="F28" s="88"/>
      <c r="G28" s="83"/>
      <c r="H28" s="72"/>
    </row>
    <row r="29" spans="1:8" ht="16" thickBot="1" x14ac:dyDescent="0.4">
      <c r="A29" s="116"/>
      <c r="B29" s="117"/>
      <c r="C29" s="29" t="s">
        <v>323</v>
      </c>
      <c r="D29" s="128"/>
      <c r="E29" s="130"/>
      <c r="F29" s="88"/>
      <c r="G29" s="83"/>
      <c r="H29" s="72"/>
    </row>
    <row r="30" spans="1:8" x14ac:dyDescent="0.35">
      <c r="A30" s="112">
        <v>3</v>
      </c>
      <c r="B30" s="114" t="s">
        <v>16</v>
      </c>
      <c r="C30" s="23" t="s">
        <v>310</v>
      </c>
      <c r="D30" s="128"/>
      <c r="E30" s="130"/>
      <c r="F30" s="88"/>
      <c r="G30" s="83">
        <v>23</v>
      </c>
      <c r="H30" s="72">
        <f>PRODUCT(D30*G30)</f>
        <v>0</v>
      </c>
    </row>
    <row r="31" spans="1:8" ht="26" x14ac:dyDescent="0.35">
      <c r="A31" s="113"/>
      <c r="B31" s="115"/>
      <c r="C31" s="23" t="s">
        <v>6</v>
      </c>
      <c r="D31" s="128"/>
      <c r="E31" s="130"/>
      <c r="F31" s="88"/>
      <c r="G31" s="83"/>
      <c r="H31" s="72"/>
    </row>
    <row r="32" spans="1:8" x14ac:dyDescent="0.35">
      <c r="A32" s="113"/>
      <c r="B32" s="115"/>
      <c r="C32" s="23" t="s">
        <v>7</v>
      </c>
      <c r="D32" s="128"/>
      <c r="E32" s="130"/>
      <c r="F32" s="88"/>
      <c r="G32" s="83"/>
      <c r="H32" s="72"/>
    </row>
    <row r="33" spans="1:8" x14ac:dyDescent="0.35">
      <c r="A33" s="113"/>
      <c r="B33" s="115"/>
      <c r="C33" s="23" t="s">
        <v>15</v>
      </c>
      <c r="D33" s="128"/>
      <c r="E33" s="130"/>
      <c r="F33" s="88"/>
      <c r="G33" s="83"/>
      <c r="H33" s="72"/>
    </row>
    <row r="34" spans="1:8" x14ac:dyDescent="0.35">
      <c r="A34" s="113"/>
      <c r="B34" s="115"/>
      <c r="C34" s="23" t="s">
        <v>274</v>
      </c>
      <c r="D34" s="128"/>
      <c r="E34" s="130"/>
      <c r="F34" s="88"/>
      <c r="G34" s="83"/>
      <c r="H34" s="72"/>
    </row>
    <row r="35" spans="1:8" ht="16" thickBot="1" x14ac:dyDescent="0.4">
      <c r="A35" s="116"/>
      <c r="B35" s="117"/>
      <c r="C35" s="30" t="s">
        <v>9</v>
      </c>
      <c r="D35" s="128"/>
      <c r="E35" s="130"/>
      <c r="F35" s="88"/>
      <c r="G35" s="83"/>
      <c r="H35" s="72"/>
    </row>
    <row r="36" spans="1:8" x14ac:dyDescent="0.35">
      <c r="A36" s="112">
        <v>4</v>
      </c>
      <c r="B36" s="114" t="s">
        <v>17</v>
      </c>
      <c r="C36" s="23" t="s">
        <v>18</v>
      </c>
      <c r="D36" s="128"/>
      <c r="E36" s="130"/>
      <c r="F36" s="88"/>
      <c r="G36" s="83">
        <v>30</v>
      </c>
      <c r="H36" s="72">
        <f>PRODUCT(D36*G36)</f>
        <v>0</v>
      </c>
    </row>
    <row r="37" spans="1:8" ht="26" x14ac:dyDescent="0.35">
      <c r="A37" s="113"/>
      <c r="B37" s="115"/>
      <c r="C37" s="23" t="s">
        <v>19</v>
      </c>
      <c r="D37" s="128"/>
      <c r="E37" s="130"/>
      <c r="F37" s="88"/>
      <c r="G37" s="83"/>
      <c r="H37" s="72"/>
    </row>
    <row r="38" spans="1:8" x14ac:dyDescent="0.35">
      <c r="A38" s="113"/>
      <c r="B38" s="115"/>
      <c r="C38" s="23" t="s">
        <v>20</v>
      </c>
      <c r="D38" s="128"/>
      <c r="E38" s="130"/>
      <c r="F38" s="88"/>
      <c r="G38" s="83"/>
      <c r="H38" s="72"/>
    </row>
    <row r="39" spans="1:8" ht="26" x14ac:dyDescent="0.35">
      <c r="A39" s="113"/>
      <c r="B39" s="115"/>
      <c r="C39" s="23" t="s">
        <v>21</v>
      </c>
      <c r="D39" s="128"/>
      <c r="E39" s="130"/>
      <c r="F39" s="88"/>
      <c r="G39" s="83"/>
      <c r="H39" s="72"/>
    </row>
    <row r="40" spans="1:8" x14ac:dyDescent="0.35">
      <c r="A40" s="113"/>
      <c r="B40" s="115"/>
      <c r="C40" s="23" t="s">
        <v>274</v>
      </c>
      <c r="D40" s="128"/>
      <c r="E40" s="130"/>
      <c r="F40" s="88"/>
      <c r="G40" s="83"/>
      <c r="H40" s="72"/>
    </row>
    <row r="41" spans="1:8" ht="16" thickBot="1" x14ac:dyDescent="0.4">
      <c r="A41" s="116"/>
      <c r="B41" s="115"/>
      <c r="C41" s="23" t="s">
        <v>22</v>
      </c>
      <c r="D41" s="128"/>
      <c r="E41" s="130"/>
      <c r="F41" s="88"/>
      <c r="G41" s="83"/>
      <c r="H41" s="72"/>
    </row>
    <row r="42" spans="1:8" ht="26" x14ac:dyDescent="0.35">
      <c r="A42" s="112">
        <v>5</v>
      </c>
      <c r="B42" s="121" t="s">
        <v>23</v>
      </c>
      <c r="C42" s="27" t="s">
        <v>24</v>
      </c>
      <c r="D42" s="128"/>
      <c r="E42" s="130" t="s">
        <v>309</v>
      </c>
      <c r="F42" s="88"/>
      <c r="G42" s="83">
        <v>70</v>
      </c>
      <c r="H42" s="72">
        <f>PRODUCT(G42*D42)</f>
        <v>0</v>
      </c>
    </row>
    <row r="43" spans="1:8" ht="26" x14ac:dyDescent="0.35">
      <c r="A43" s="113"/>
      <c r="B43" s="122"/>
      <c r="C43" s="28" t="s">
        <v>6</v>
      </c>
      <c r="D43" s="128"/>
      <c r="E43" s="130"/>
      <c r="F43" s="88"/>
      <c r="G43" s="83"/>
      <c r="H43" s="72"/>
    </row>
    <row r="44" spans="1:8" x14ac:dyDescent="0.35">
      <c r="A44" s="113"/>
      <c r="B44" s="122"/>
      <c r="C44" s="28" t="s">
        <v>7</v>
      </c>
      <c r="D44" s="128"/>
      <c r="E44" s="130"/>
      <c r="F44" s="88"/>
      <c r="G44" s="83"/>
      <c r="H44" s="72"/>
    </row>
    <row r="45" spans="1:8" x14ac:dyDescent="0.35">
      <c r="A45" s="113"/>
      <c r="B45" s="122"/>
      <c r="C45" s="28" t="s">
        <v>25</v>
      </c>
      <c r="D45" s="128"/>
      <c r="E45" s="130"/>
      <c r="F45" s="88"/>
      <c r="G45" s="83"/>
      <c r="H45" s="72"/>
    </row>
    <row r="46" spans="1:8" x14ac:dyDescent="0.35">
      <c r="A46" s="113"/>
      <c r="B46" s="122"/>
      <c r="C46" s="28" t="s">
        <v>26</v>
      </c>
      <c r="D46" s="128"/>
      <c r="E46" s="130"/>
      <c r="F46" s="88"/>
      <c r="G46" s="83"/>
      <c r="H46" s="72"/>
    </row>
    <row r="47" spans="1:8" x14ac:dyDescent="0.35">
      <c r="A47" s="113"/>
      <c r="B47" s="122"/>
      <c r="C47" s="28" t="s">
        <v>27</v>
      </c>
      <c r="D47" s="128"/>
      <c r="E47" s="130"/>
      <c r="F47" s="88"/>
      <c r="G47" s="83"/>
      <c r="H47" s="72"/>
    </row>
    <row r="48" spans="1:8" ht="16" thickBot="1" x14ac:dyDescent="0.4">
      <c r="A48" s="116"/>
      <c r="B48" s="126"/>
      <c r="C48" s="29" t="s">
        <v>28</v>
      </c>
      <c r="D48" s="128"/>
      <c r="E48" s="130"/>
      <c r="F48" s="88"/>
      <c r="G48" s="83"/>
      <c r="H48" s="72"/>
    </row>
    <row r="49" spans="1:8" x14ac:dyDescent="0.35">
      <c r="A49" s="112">
        <v>6</v>
      </c>
      <c r="B49" s="114" t="s">
        <v>29</v>
      </c>
      <c r="C49" s="23" t="s">
        <v>30</v>
      </c>
      <c r="D49" s="128"/>
      <c r="E49" s="130"/>
      <c r="F49" s="88"/>
      <c r="G49" s="83">
        <v>30</v>
      </c>
      <c r="H49" s="72">
        <f>PRODUCT(G49*D49)</f>
        <v>0</v>
      </c>
    </row>
    <row r="50" spans="1:8" x14ac:dyDescent="0.35">
      <c r="A50" s="113"/>
      <c r="B50" s="115"/>
      <c r="C50" s="23" t="s">
        <v>311</v>
      </c>
      <c r="D50" s="128"/>
      <c r="E50" s="130"/>
      <c r="F50" s="88"/>
      <c r="G50" s="83"/>
      <c r="H50" s="72"/>
    </row>
    <row r="51" spans="1:8" x14ac:dyDescent="0.35">
      <c r="A51" s="113"/>
      <c r="B51" s="115"/>
      <c r="C51" s="23" t="s">
        <v>31</v>
      </c>
      <c r="D51" s="128"/>
      <c r="E51" s="130"/>
      <c r="F51" s="88"/>
      <c r="G51" s="83"/>
      <c r="H51" s="72"/>
    </row>
    <row r="52" spans="1:8" x14ac:dyDescent="0.35">
      <c r="A52" s="113"/>
      <c r="B52" s="115"/>
      <c r="C52" s="23" t="s">
        <v>32</v>
      </c>
      <c r="D52" s="128"/>
      <c r="E52" s="130"/>
      <c r="F52" s="88"/>
      <c r="G52" s="83"/>
      <c r="H52" s="72"/>
    </row>
    <row r="53" spans="1:8" ht="16" thickBot="1" x14ac:dyDescent="0.4">
      <c r="A53" s="116"/>
      <c r="B53" s="117"/>
      <c r="C53" s="30" t="s">
        <v>7</v>
      </c>
      <c r="D53" s="128"/>
      <c r="E53" s="130"/>
      <c r="F53" s="88"/>
      <c r="G53" s="83"/>
      <c r="H53" s="72"/>
    </row>
    <row r="54" spans="1:8" ht="25.5" customHeight="1" x14ac:dyDescent="0.35">
      <c r="A54" s="112">
        <v>7</v>
      </c>
      <c r="B54" s="118" t="s">
        <v>33</v>
      </c>
      <c r="C54" s="27" t="s">
        <v>30</v>
      </c>
      <c r="D54" s="128"/>
      <c r="E54" s="130" t="s">
        <v>308</v>
      </c>
      <c r="F54" s="88"/>
      <c r="G54" s="83">
        <v>8</v>
      </c>
      <c r="H54" s="72">
        <f>PRODUCT(D54*G54)</f>
        <v>0</v>
      </c>
    </row>
    <row r="55" spans="1:8" ht="26" x14ac:dyDescent="0.35">
      <c r="A55" s="113"/>
      <c r="B55" s="119"/>
      <c r="C55" s="28" t="s">
        <v>34</v>
      </c>
      <c r="D55" s="128"/>
      <c r="E55" s="130"/>
      <c r="F55" s="88"/>
      <c r="G55" s="83"/>
      <c r="H55" s="72"/>
    </row>
    <row r="56" spans="1:8" x14ac:dyDescent="0.35">
      <c r="A56" s="113"/>
      <c r="B56" s="119"/>
      <c r="C56" s="28" t="s">
        <v>35</v>
      </c>
      <c r="D56" s="128"/>
      <c r="E56" s="130"/>
      <c r="F56" s="88"/>
      <c r="G56" s="83"/>
      <c r="H56" s="72"/>
    </row>
    <row r="57" spans="1:8" x14ac:dyDescent="0.35">
      <c r="A57" s="113"/>
      <c r="B57" s="119"/>
      <c r="C57" s="28" t="s">
        <v>8</v>
      </c>
      <c r="D57" s="128"/>
      <c r="E57" s="130"/>
      <c r="F57" s="88"/>
      <c r="G57" s="83"/>
      <c r="H57" s="72"/>
    </row>
    <row r="58" spans="1:8" x14ac:dyDescent="0.35">
      <c r="A58" s="113"/>
      <c r="B58" s="119"/>
      <c r="C58" s="28" t="s">
        <v>36</v>
      </c>
      <c r="D58" s="128"/>
      <c r="E58" s="130"/>
      <c r="F58" s="88"/>
      <c r="G58" s="83"/>
      <c r="H58" s="72"/>
    </row>
    <row r="59" spans="1:8" x14ac:dyDescent="0.35">
      <c r="A59" s="113"/>
      <c r="B59" s="119"/>
      <c r="C59" s="28" t="s">
        <v>10</v>
      </c>
      <c r="D59" s="128"/>
      <c r="E59" s="130"/>
      <c r="F59" s="88"/>
      <c r="G59" s="83"/>
      <c r="H59" s="72"/>
    </row>
    <row r="60" spans="1:8" ht="26" x14ac:dyDescent="0.35">
      <c r="A60" s="113"/>
      <c r="B60" s="119"/>
      <c r="C60" s="28" t="s">
        <v>37</v>
      </c>
      <c r="D60" s="128"/>
      <c r="E60" s="130"/>
      <c r="F60" s="88"/>
      <c r="G60" s="83"/>
      <c r="H60" s="72"/>
    </row>
    <row r="61" spans="1:8" x14ac:dyDescent="0.35">
      <c r="A61" s="113"/>
      <c r="B61" s="119"/>
      <c r="C61" s="28" t="s">
        <v>11</v>
      </c>
      <c r="D61" s="128"/>
      <c r="E61" s="130"/>
      <c r="F61" s="88"/>
      <c r="G61" s="83"/>
      <c r="H61" s="72"/>
    </row>
    <row r="62" spans="1:8" ht="26.5" thickBot="1" x14ac:dyDescent="0.4">
      <c r="A62" s="113"/>
      <c r="B62" s="119"/>
      <c r="C62" s="28" t="s">
        <v>12</v>
      </c>
      <c r="D62" s="128"/>
      <c r="E62" s="130"/>
      <c r="F62" s="88"/>
      <c r="G62" s="83"/>
      <c r="H62" s="72"/>
    </row>
    <row r="63" spans="1:8" ht="25.5" customHeight="1" x14ac:dyDescent="0.35">
      <c r="A63" s="112">
        <v>8</v>
      </c>
      <c r="B63" s="114" t="s">
        <v>38</v>
      </c>
      <c r="C63" s="27" t="s">
        <v>30</v>
      </c>
      <c r="D63" s="128"/>
      <c r="E63" s="130"/>
      <c r="F63" s="88"/>
      <c r="G63" s="83">
        <v>8</v>
      </c>
      <c r="H63" s="72">
        <f>PRODUCT(D63*G63)</f>
        <v>0</v>
      </c>
    </row>
    <row r="64" spans="1:8" ht="24.75" customHeight="1" x14ac:dyDescent="0.35">
      <c r="A64" s="113"/>
      <c r="B64" s="115"/>
      <c r="C64" s="28" t="s">
        <v>34</v>
      </c>
      <c r="D64" s="128"/>
      <c r="E64" s="130"/>
      <c r="F64" s="88"/>
      <c r="G64" s="83"/>
      <c r="H64" s="72"/>
    </row>
    <row r="65" spans="1:8" x14ac:dyDescent="0.35">
      <c r="A65" s="113"/>
      <c r="B65" s="115"/>
      <c r="C65" s="28" t="s">
        <v>35</v>
      </c>
      <c r="D65" s="128"/>
      <c r="E65" s="130"/>
      <c r="F65" s="88"/>
      <c r="G65" s="83"/>
      <c r="H65" s="72"/>
    </row>
    <row r="66" spans="1:8" x14ac:dyDescent="0.35">
      <c r="A66" s="113"/>
      <c r="B66" s="115"/>
      <c r="C66" s="28" t="s">
        <v>15</v>
      </c>
      <c r="D66" s="128"/>
      <c r="E66" s="130"/>
      <c r="F66" s="88"/>
      <c r="G66" s="83"/>
      <c r="H66" s="72"/>
    </row>
    <row r="67" spans="1:8" x14ac:dyDescent="0.35">
      <c r="A67" s="113"/>
      <c r="B67" s="115"/>
      <c r="C67" s="28" t="s">
        <v>36</v>
      </c>
      <c r="D67" s="128"/>
      <c r="E67" s="130"/>
      <c r="F67" s="88"/>
      <c r="G67" s="83"/>
      <c r="H67" s="72"/>
    </row>
    <row r="68" spans="1:8" x14ac:dyDescent="0.35">
      <c r="A68" s="113"/>
      <c r="B68" s="115"/>
      <c r="C68" s="28" t="s">
        <v>10</v>
      </c>
      <c r="D68" s="128"/>
      <c r="E68" s="130"/>
      <c r="F68" s="88"/>
      <c r="G68" s="83"/>
      <c r="H68" s="72"/>
    </row>
    <row r="69" spans="1:8" ht="26" x14ac:dyDescent="0.35">
      <c r="A69" s="113"/>
      <c r="B69" s="115"/>
      <c r="C69" s="28" t="s">
        <v>37</v>
      </c>
      <c r="D69" s="128"/>
      <c r="E69" s="130"/>
      <c r="F69" s="88"/>
      <c r="G69" s="83"/>
      <c r="H69" s="72"/>
    </row>
    <row r="70" spans="1:8" x14ac:dyDescent="0.35">
      <c r="A70" s="113"/>
      <c r="B70" s="115"/>
      <c r="C70" s="28" t="s">
        <v>11</v>
      </c>
      <c r="D70" s="128"/>
      <c r="E70" s="130"/>
      <c r="F70" s="88"/>
      <c r="G70" s="83"/>
      <c r="H70" s="72"/>
    </row>
    <row r="71" spans="1:8" ht="26.5" thickBot="1" x14ac:dyDescent="0.4">
      <c r="A71" s="113"/>
      <c r="B71" s="115"/>
      <c r="C71" s="28" t="s">
        <v>12</v>
      </c>
      <c r="D71" s="128"/>
      <c r="E71" s="130"/>
      <c r="F71" s="88"/>
      <c r="G71" s="83"/>
      <c r="H71" s="72"/>
    </row>
    <row r="72" spans="1:8" ht="17.25" customHeight="1" x14ac:dyDescent="0.35">
      <c r="A72" s="112">
        <v>9</v>
      </c>
      <c r="B72" s="109" t="s">
        <v>39</v>
      </c>
      <c r="C72" s="27" t="s">
        <v>30</v>
      </c>
      <c r="D72" s="128"/>
      <c r="E72" s="130" t="s">
        <v>309</v>
      </c>
      <c r="F72" s="88"/>
      <c r="G72" s="83">
        <v>8</v>
      </c>
      <c r="H72" s="72">
        <f>PRODUCT(G72*D72)</f>
        <v>0</v>
      </c>
    </row>
    <row r="73" spans="1:8" ht="29.25" customHeight="1" x14ac:dyDescent="0.35">
      <c r="A73" s="113"/>
      <c r="B73" s="110"/>
      <c r="C73" s="28" t="s">
        <v>34</v>
      </c>
      <c r="D73" s="128"/>
      <c r="E73" s="130"/>
      <c r="F73" s="88"/>
      <c r="G73" s="83"/>
      <c r="H73" s="72"/>
    </row>
    <row r="74" spans="1:8" x14ac:dyDescent="0.35">
      <c r="A74" s="113"/>
      <c r="B74" s="110"/>
      <c r="C74" s="28" t="s">
        <v>35</v>
      </c>
      <c r="D74" s="128"/>
      <c r="E74" s="130"/>
      <c r="F74" s="88"/>
      <c r="G74" s="83"/>
      <c r="H74" s="72"/>
    </row>
    <row r="75" spans="1:8" x14ac:dyDescent="0.35">
      <c r="A75" s="113"/>
      <c r="B75" s="110"/>
      <c r="C75" s="28" t="s">
        <v>40</v>
      </c>
      <c r="D75" s="128"/>
      <c r="E75" s="130"/>
      <c r="F75" s="88"/>
      <c r="G75" s="83"/>
      <c r="H75" s="72"/>
    </row>
    <row r="76" spans="1:8" x14ac:dyDescent="0.35">
      <c r="A76" s="113"/>
      <c r="B76" s="110"/>
      <c r="C76" s="28" t="s">
        <v>41</v>
      </c>
      <c r="D76" s="128"/>
      <c r="E76" s="130"/>
      <c r="F76" s="88"/>
      <c r="G76" s="83"/>
      <c r="H76" s="72"/>
    </row>
    <row r="77" spans="1:8" x14ac:dyDescent="0.35">
      <c r="A77" s="113"/>
      <c r="B77" s="110"/>
      <c r="C77" s="28" t="s">
        <v>42</v>
      </c>
      <c r="D77" s="128"/>
      <c r="E77" s="130"/>
      <c r="F77" s="88"/>
      <c r="G77" s="83"/>
      <c r="H77" s="72"/>
    </row>
    <row r="78" spans="1:8" ht="16" thickBot="1" x14ac:dyDescent="0.4">
      <c r="A78" s="113"/>
      <c r="B78" s="110"/>
      <c r="C78" s="28" t="s">
        <v>25</v>
      </c>
      <c r="D78" s="128"/>
      <c r="E78" s="130"/>
      <c r="F78" s="88"/>
      <c r="G78" s="83"/>
      <c r="H78" s="72"/>
    </row>
    <row r="79" spans="1:8" x14ac:dyDescent="0.35">
      <c r="A79" s="106">
        <v>10</v>
      </c>
      <c r="B79" s="121" t="s">
        <v>43</v>
      </c>
      <c r="C79" s="27" t="s">
        <v>30</v>
      </c>
      <c r="D79" s="128"/>
      <c r="E79" s="130" t="s">
        <v>309</v>
      </c>
      <c r="F79" s="88"/>
      <c r="G79" s="83">
        <v>6</v>
      </c>
      <c r="H79" s="72">
        <f>PRODUCT(D79*G79)</f>
        <v>0</v>
      </c>
    </row>
    <row r="80" spans="1:8" ht="25.5" customHeight="1" x14ac:dyDescent="0.35">
      <c r="A80" s="107"/>
      <c r="B80" s="122"/>
      <c r="C80" s="28" t="s">
        <v>44</v>
      </c>
      <c r="D80" s="128"/>
      <c r="E80" s="130"/>
      <c r="F80" s="88"/>
      <c r="G80" s="83"/>
      <c r="H80" s="72"/>
    </row>
    <row r="81" spans="1:8" x14ac:dyDescent="0.35">
      <c r="A81" s="107"/>
      <c r="B81" s="122"/>
      <c r="C81" s="28" t="s">
        <v>45</v>
      </c>
      <c r="D81" s="128"/>
      <c r="E81" s="130"/>
      <c r="F81" s="88"/>
      <c r="G81" s="83"/>
      <c r="H81" s="72"/>
    </row>
    <row r="82" spans="1:8" x14ac:dyDescent="0.35">
      <c r="A82" s="107"/>
      <c r="B82" s="122"/>
      <c r="C82" s="28" t="s">
        <v>46</v>
      </c>
      <c r="D82" s="128"/>
      <c r="E82" s="130"/>
      <c r="F82" s="88"/>
      <c r="G82" s="83"/>
      <c r="H82" s="72"/>
    </row>
    <row r="83" spans="1:8" ht="30" customHeight="1" x14ac:dyDescent="0.35">
      <c r="A83" s="107"/>
      <c r="B83" s="122"/>
      <c r="C83" s="31" t="s">
        <v>47</v>
      </c>
      <c r="D83" s="128"/>
      <c r="E83" s="130"/>
      <c r="F83" s="88"/>
      <c r="G83" s="83"/>
      <c r="H83" s="72"/>
    </row>
    <row r="84" spans="1:8" ht="13.5" customHeight="1" x14ac:dyDescent="0.35">
      <c r="A84" s="107"/>
      <c r="B84" s="122"/>
      <c r="C84" s="28" t="s">
        <v>27</v>
      </c>
      <c r="D84" s="128"/>
      <c r="E84" s="130"/>
      <c r="F84" s="88"/>
      <c r="G84" s="83"/>
      <c r="H84" s="72"/>
    </row>
    <row r="85" spans="1:8" ht="13.5" customHeight="1" x14ac:dyDescent="0.35">
      <c r="A85" s="107"/>
      <c r="B85" s="122"/>
      <c r="C85" s="28" t="s">
        <v>28</v>
      </c>
      <c r="D85" s="128"/>
      <c r="E85" s="130"/>
      <c r="F85" s="88"/>
      <c r="G85" s="83"/>
      <c r="H85" s="72"/>
    </row>
    <row r="86" spans="1:8" ht="27.75" customHeight="1" thickBot="1" x14ac:dyDescent="0.4">
      <c r="A86" s="107"/>
      <c r="B86" s="122"/>
      <c r="C86" s="29" t="s">
        <v>13</v>
      </c>
      <c r="D86" s="128"/>
      <c r="E86" s="130"/>
      <c r="F86" s="88"/>
      <c r="G86" s="83"/>
      <c r="H86" s="72"/>
    </row>
    <row r="87" spans="1:8" x14ac:dyDescent="0.35">
      <c r="A87" s="112">
        <v>11</v>
      </c>
      <c r="B87" s="109" t="s">
        <v>316</v>
      </c>
      <c r="C87" s="23" t="s">
        <v>48</v>
      </c>
      <c r="D87" s="128"/>
      <c r="E87" s="130" t="s">
        <v>309</v>
      </c>
      <c r="F87" s="88"/>
      <c r="G87" s="83">
        <v>290</v>
      </c>
      <c r="H87" s="72">
        <f>PRODUCT(G87*D87)</f>
        <v>0</v>
      </c>
    </row>
    <row r="88" spans="1:8" x14ac:dyDescent="0.35">
      <c r="A88" s="113"/>
      <c r="B88" s="110"/>
      <c r="C88" s="23" t="s">
        <v>49</v>
      </c>
      <c r="D88" s="128"/>
      <c r="E88" s="130"/>
      <c r="F88" s="88"/>
      <c r="G88" s="83"/>
      <c r="H88" s="72"/>
    </row>
    <row r="89" spans="1:8" x14ac:dyDescent="0.35">
      <c r="A89" s="113"/>
      <c r="B89" s="110"/>
      <c r="C89" s="23" t="s">
        <v>50</v>
      </c>
      <c r="D89" s="128"/>
      <c r="E89" s="130"/>
      <c r="F89" s="88"/>
      <c r="G89" s="83"/>
      <c r="H89" s="72"/>
    </row>
    <row r="90" spans="1:8" x14ac:dyDescent="0.35">
      <c r="A90" s="113"/>
      <c r="B90" s="110"/>
      <c r="C90" s="23" t="s">
        <v>280</v>
      </c>
      <c r="D90" s="128"/>
      <c r="E90" s="130"/>
      <c r="F90" s="88"/>
      <c r="G90" s="83"/>
      <c r="H90" s="72"/>
    </row>
    <row r="91" spans="1:8" ht="16" thickBot="1" x14ac:dyDescent="0.4">
      <c r="A91" s="116"/>
      <c r="B91" s="111"/>
      <c r="C91" s="30" t="s">
        <v>51</v>
      </c>
      <c r="D91" s="128"/>
      <c r="E91" s="130"/>
      <c r="F91" s="88"/>
      <c r="G91" s="83"/>
      <c r="H91" s="72"/>
    </row>
    <row r="92" spans="1:8" ht="16.5" customHeight="1" x14ac:dyDescent="0.35">
      <c r="A92" s="112">
        <v>12</v>
      </c>
      <c r="B92" s="109" t="s">
        <v>52</v>
      </c>
      <c r="C92" s="27" t="s">
        <v>53</v>
      </c>
      <c r="D92" s="128"/>
      <c r="E92" s="130" t="s">
        <v>309</v>
      </c>
      <c r="F92" s="88"/>
      <c r="G92" s="83">
        <v>50</v>
      </c>
      <c r="H92" s="72">
        <f>PRODUCT(G92*D92)</f>
        <v>0</v>
      </c>
    </row>
    <row r="93" spans="1:8" x14ac:dyDescent="0.35">
      <c r="A93" s="113"/>
      <c r="B93" s="110"/>
      <c r="C93" s="28" t="s">
        <v>54</v>
      </c>
      <c r="D93" s="128"/>
      <c r="E93" s="130"/>
      <c r="F93" s="88"/>
      <c r="G93" s="83"/>
      <c r="H93" s="72"/>
    </row>
    <row r="94" spans="1:8" x14ac:dyDescent="0.35">
      <c r="A94" s="113"/>
      <c r="B94" s="110"/>
      <c r="C94" s="28" t="s">
        <v>55</v>
      </c>
      <c r="D94" s="128"/>
      <c r="E94" s="130"/>
      <c r="F94" s="88"/>
      <c r="G94" s="83"/>
      <c r="H94" s="72"/>
    </row>
    <row r="95" spans="1:8" x14ac:dyDescent="0.35">
      <c r="A95" s="113"/>
      <c r="B95" s="110"/>
      <c r="C95" s="28" t="s">
        <v>56</v>
      </c>
      <c r="D95" s="128"/>
      <c r="E95" s="130"/>
      <c r="F95" s="88"/>
      <c r="G95" s="83"/>
      <c r="H95" s="72"/>
    </row>
    <row r="96" spans="1:8" x14ac:dyDescent="0.35">
      <c r="A96" s="113"/>
      <c r="B96" s="110"/>
      <c r="C96" s="28" t="s">
        <v>278</v>
      </c>
      <c r="D96" s="128"/>
      <c r="E96" s="130"/>
      <c r="F96" s="88"/>
      <c r="G96" s="83"/>
      <c r="H96" s="72"/>
    </row>
    <row r="97" spans="1:8" ht="16" thickBot="1" x14ac:dyDescent="0.4">
      <c r="A97" s="116"/>
      <c r="B97" s="111"/>
      <c r="C97" s="29" t="s">
        <v>57</v>
      </c>
      <c r="D97" s="128"/>
      <c r="E97" s="130"/>
      <c r="F97" s="88"/>
      <c r="G97" s="83"/>
      <c r="H97" s="72"/>
    </row>
    <row r="98" spans="1:8" x14ac:dyDescent="0.35">
      <c r="A98" s="112">
        <v>13</v>
      </c>
      <c r="B98" s="118" t="s">
        <v>58</v>
      </c>
      <c r="C98" s="27" t="s">
        <v>59</v>
      </c>
      <c r="D98" s="128"/>
      <c r="E98" s="130" t="s">
        <v>308</v>
      </c>
      <c r="F98" s="88"/>
      <c r="G98" s="83">
        <v>50</v>
      </c>
      <c r="H98" s="72">
        <f>PRODUCT(G98*D98)</f>
        <v>0</v>
      </c>
    </row>
    <row r="99" spans="1:8" x14ac:dyDescent="0.35">
      <c r="A99" s="113"/>
      <c r="B99" s="119"/>
      <c r="C99" s="28" t="s">
        <v>60</v>
      </c>
      <c r="D99" s="128"/>
      <c r="E99" s="130"/>
      <c r="F99" s="88"/>
      <c r="G99" s="83"/>
      <c r="H99" s="72"/>
    </row>
    <row r="100" spans="1:8" ht="16" thickBot="1" x14ac:dyDescent="0.4">
      <c r="A100" s="113"/>
      <c r="B100" s="119"/>
      <c r="C100" s="29" t="s">
        <v>61</v>
      </c>
      <c r="D100" s="128"/>
      <c r="E100" s="130"/>
      <c r="F100" s="88"/>
      <c r="G100" s="83"/>
      <c r="H100" s="72"/>
    </row>
    <row r="101" spans="1:8" x14ac:dyDescent="0.35">
      <c r="A101" s="112">
        <v>14</v>
      </c>
      <c r="B101" s="114" t="s">
        <v>58</v>
      </c>
      <c r="C101" s="27" t="s">
        <v>59</v>
      </c>
      <c r="D101" s="128"/>
      <c r="E101" s="130" t="s">
        <v>308</v>
      </c>
      <c r="F101" s="88"/>
      <c r="G101" s="83">
        <v>10</v>
      </c>
      <c r="H101" s="72">
        <f>PRODUCT(G101*D101)</f>
        <v>0</v>
      </c>
    </row>
    <row r="102" spans="1:8" x14ac:dyDescent="0.35">
      <c r="A102" s="113"/>
      <c r="B102" s="115"/>
      <c r="C102" s="28" t="s">
        <v>60</v>
      </c>
      <c r="D102" s="128"/>
      <c r="E102" s="130"/>
      <c r="F102" s="88"/>
      <c r="G102" s="83"/>
      <c r="H102" s="72"/>
    </row>
    <row r="103" spans="1:8" ht="16" thickBot="1" x14ac:dyDescent="0.4">
      <c r="A103" s="116"/>
      <c r="B103" s="117"/>
      <c r="C103" s="29" t="s">
        <v>62</v>
      </c>
      <c r="D103" s="128"/>
      <c r="E103" s="130"/>
      <c r="F103" s="88"/>
      <c r="G103" s="83"/>
      <c r="H103" s="72"/>
    </row>
    <row r="104" spans="1:8" x14ac:dyDescent="0.35">
      <c r="A104" s="112">
        <v>15</v>
      </c>
      <c r="B104" s="118" t="s">
        <v>63</v>
      </c>
      <c r="C104" s="27" t="s">
        <v>64</v>
      </c>
      <c r="D104" s="128"/>
      <c r="E104" s="130"/>
      <c r="F104" s="88"/>
      <c r="G104" s="83">
        <v>10</v>
      </c>
      <c r="H104" s="72">
        <f>PRODUCT(G104*D104)</f>
        <v>0</v>
      </c>
    </row>
    <row r="105" spans="1:8" x14ac:dyDescent="0.35">
      <c r="A105" s="113"/>
      <c r="B105" s="119"/>
      <c r="C105" s="28" t="s">
        <v>10</v>
      </c>
      <c r="D105" s="128"/>
      <c r="E105" s="130"/>
      <c r="F105" s="88"/>
      <c r="G105" s="83"/>
      <c r="H105" s="72"/>
    </row>
    <row r="106" spans="1:8" x14ac:dyDescent="0.35">
      <c r="A106" s="113"/>
      <c r="B106" s="119"/>
      <c r="C106" s="28" t="s">
        <v>65</v>
      </c>
      <c r="D106" s="128"/>
      <c r="E106" s="130"/>
      <c r="F106" s="88"/>
      <c r="G106" s="83"/>
      <c r="H106" s="72"/>
    </row>
    <row r="107" spans="1:8" ht="26.5" thickBot="1" x14ac:dyDescent="0.4">
      <c r="A107" s="116"/>
      <c r="B107" s="120"/>
      <c r="C107" s="32" t="s">
        <v>66</v>
      </c>
      <c r="D107" s="128"/>
      <c r="E107" s="130"/>
      <c r="F107" s="88"/>
      <c r="G107" s="83"/>
      <c r="H107" s="72"/>
    </row>
    <row r="108" spans="1:8" x14ac:dyDescent="0.35">
      <c r="A108" s="106">
        <v>16</v>
      </c>
      <c r="B108" s="109" t="s">
        <v>67</v>
      </c>
      <c r="C108" s="23" t="s">
        <v>68</v>
      </c>
      <c r="D108" s="131"/>
      <c r="E108" s="130" t="s">
        <v>309</v>
      </c>
      <c r="F108" s="88"/>
      <c r="G108" s="83">
        <v>25</v>
      </c>
      <c r="H108" s="72">
        <f>PRODUCT(G108*D108)</f>
        <v>0</v>
      </c>
    </row>
    <row r="109" spans="1:8" ht="26" x14ac:dyDescent="0.35">
      <c r="A109" s="107"/>
      <c r="B109" s="110"/>
      <c r="C109" s="23" t="s">
        <v>69</v>
      </c>
      <c r="D109" s="132"/>
      <c r="E109" s="130"/>
      <c r="F109" s="88"/>
      <c r="G109" s="83"/>
      <c r="H109" s="72"/>
    </row>
    <row r="110" spans="1:8" x14ac:dyDescent="0.35">
      <c r="A110" s="107"/>
      <c r="B110" s="110"/>
      <c r="C110" s="23" t="s">
        <v>70</v>
      </c>
      <c r="D110" s="132"/>
      <c r="E110" s="130"/>
      <c r="F110" s="88"/>
      <c r="G110" s="83"/>
      <c r="H110" s="72"/>
    </row>
    <row r="111" spans="1:8" ht="16" thickBot="1" x14ac:dyDescent="0.4">
      <c r="A111" s="108"/>
      <c r="B111" s="111"/>
      <c r="C111" s="30" t="s">
        <v>71</v>
      </c>
      <c r="D111" s="133"/>
      <c r="E111" s="130"/>
      <c r="F111" s="88"/>
      <c r="G111" s="83"/>
      <c r="H111" s="72"/>
    </row>
    <row r="112" spans="1:8" x14ac:dyDescent="0.35">
      <c r="A112" s="112">
        <v>17</v>
      </c>
      <c r="B112" s="114" t="s">
        <v>72</v>
      </c>
      <c r="C112" s="23" t="s">
        <v>53</v>
      </c>
      <c r="D112" s="134"/>
      <c r="E112" s="130"/>
      <c r="F112" s="88"/>
      <c r="G112" s="83">
        <v>7</v>
      </c>
      <c r="H112" s="72">
        <f>PRODUCT(G112*D112)</f>
        <v>0</v>
      </c>
    </row>
    <row r="113" spans="1:8" x14ac:dyDescent="0.35">
      <c r="A113" s="113"/>
      <c r="B113" s="115"/>
      <c r="C113" s="23" t="s">
        <v>73</v>
      </c>
      <c r="D113" s="135"/>
      <c r="E113" s="130"/>
      <c r="F113" s="88"/>
      <c r="G113" s="83"/>
      <c r="H113" s="72"/>
    </row>
    <row r="114" spans="1:8" x14ac:dyDescent="0.35">
      <c r="A114" s="113"/>
      <c r="B114" s="115"/>
      <c r="C114" s="23" t="s">
        <v>74</v>
      </c>
      <c r="D114" s="135"/>
      <c r="E114" s="130"/>
      <c r="F114" s="88"/>
      <c r="G114" s="83"/>
      <c r="H114" s="72"/>
    </row>
    <row r="115" spans="1:8" ht="26" x14ac:dyDescent="0.35">
      <c r="A115" s="113"/>
      <c r="B115" s="115"/>
      <c r="C115" s="23" t="s">
        <v>75</v>
      </c>
      <c r="D115" s="135"/>
      <c r="E115" s="130"/>
      <c r="F115" s="88"/>
      <c r="G115" s="83"/>
      <c r="H115" s="72"/>
    </row>
    <row r="116" spans="1:8" x14ac:dyDescent="0.35">
      <c r="A116" s="113"/>
      <c r="B116" s="115"/>
      <c r="C116" s="23" t="s">
        <v>25</v>
      </c>
      <c r="D116" s="135"/>
      <c r="E116" s="130"/>
      <c r="F116" s="88"/>
      <c r="G116" s="83"/>
      <c r="H116" s="72"/>
    </row>
    <row r="117" spans="1:8" ht="16" thickBot="1" x14ac:dyDescent="0.4">
      <c r="A117" s="113"/>
      <c r="B117" s="115"/>
      <c r="C117" s="23" t="s">
        <v>76</v>
      </c>
      <c r="D117" s="127"/>
      <c r="E117" s="130"/>
      <c r="F117" s="88"/>
      <c r="G117" s="83"/>
      <c r="H117" s="72"/>
    </row>
    <row r="118" spans="1:8" x14ac:dyDescent="0.35">
      <c r="A118" s="112">
        <v>18</v>
      </c>
      <c r="B118" s="114" t="s">
        <v>77</v>
      </c>
      <c r="C118" s="27" t="s">
        <v>78</v>
      </c>
      <c r="D118" s="128"/>
      <c r="E118" s="130" t="s">
        <v>309</v>
      </c>
      <c r="F118" s="88"/>
      <c r="G118" s="83">
        <v>25</v>
      </c>
      <c r="H118" s="72">
        <f>PRODUCT(G118*D118)</f>
        <v>0</v>
      </c>
    </row>
    <row r="119" spans="1:8" ht="16" thickBot="1" x14ac:dyDescent="0.4">
      <c r="A119" s="116"/>
      <c r="B119" s="117"/>
      <c r="C119" s="29" t="s">
        <v>61</v>
      </c>
      <c r="D119" s="128"/>
      <c r="E119" s="130"/>
      <c r="F119" s="88"/>
      <c r="G119" s="83"/>
      <c r="H119" s="72"/>
    </row>
    <row r="120" spans="1:8" x14ac:dyDescent="0.35">
      <c r="A120" s="112">
        <v>19</v>
      </c>
      <c r="B120" s="114" t="s">
        <v>77</v>
      </c>
      <c r="C120" s="23" t="s">
        <v>78</v>
      </c>
      <c r="D120" s="128"/>
      <c r="E120" s="130" t="s">
        <v>309</v>
      </c>
      <c r="F120" s="88"/>
      <c r="G120" s="83">
        <v>25</v>
      </c>
      <c r="H120" s="72">
        <f>PRODUCT(G120*D120)</f>
        <v>0</v>
      </c>
    </row>
    <row r="121" spans="1:8" ht="16" thickBot="1" x14ac:dyDescent="0.4">
      <c r="A121" s="116"/>
      <c r="B121" s="117"/>
      <c r="C121" s="30" t="s">
        <v>79</v>
      </c>
      <c r="D121" s="128"/>
      <c r="E121" s="130"/>
      <c r="F121" s="88"/>
      <c r="G121" s="83"/>
      <c r="H121" s="72"/>
    </row>
    <row r="122" spans="1:8" ht="16" thickBot="1" x14ac:dyDescent="0.4">
      <c r="A122" s="4">
        <v>20</v>
      </c>
      <c r="B122" s="7" t="s">
        <v>265</v>
      </c>
      <c r="C122" s="33" t="s">
        <v>312</v>
      </c>
      <c r="D122" s="68"/>
      <c r="E122" s="55"/>
      <c r="F122" s="41"/>
      <c r="G122" s="63">
        <v>25</v>
      </c>
      <c r="H122" s="69">
        <f>PRODUCT(G122*D122)</f>
        <v>0</v>
      </c>
    </row>
    <row r="123" spans="1:8" ht="17.25" customHeight="1" x14ac:dyDescent="0.35">
      <c r="A123" s="112">
        <v>21</v>
      </c>
      <c r="B123" s="114" t="s">
        <v>80</v>
      </c>
      <c r="C123" s="23" t="s">
        <v>81</v>
      </c>
      <c r="D123" s="128"/>
      <c r="E123" s="130" t="s">
        <v>309</v>
      </c>
      <c r="F123" s="88"/>
      <c r="G123" s="83">
        <v>35</v>
      </c>
      <c r="H123" s="72">
        <f>PRODUCT(G123*D123)</f>
        <v>0</v>
      </c>
    </row>
    <row r="124" spans="1:8" ht="36.75" customHeight="1" x14ac:dyDescent="0.35">
      <c r="A124" s="113"/>
      <c r="B124" s="115"/>
      <c r="C124" s="23" t="s">
        <v>294</v>
      </c>
      <c r="D124" s="128"/>
      <c r="E124" s="130"/>
      <c r="F124" s="88"/>
      <c r="G124" s="83"/>
      <c r="H124" s="72"/>
    </row>
    <row r="125" spans="1:8" x14ac:dyDescent="0.35">
      <c r="A125" s="113"/>
      <c r="B125" s="115"/>
      <c r="C125" s="23" t="s">
        <v>82</v>
      </c>
      <c r="D125" s="128"/>
      <c r="E125" s="130"/>
      <c r="F125" s="88"/>
      <c r="G125" s="83"/>
      <c r="H125" s="72"/>
    </row>
    <row r="126" spans="1:8" x14ac:dyDescent="0.35">
      <c r="A126" s="113"/>
      <c r="B126" s="115"/>
      <c r="C126" s="23" t="s">
        <v>83</v>
      </c>
      <c r="D126" s="128"/>
      <c r="E126" s="130"/>
      <c r="F126" s="88"/>
      <c r="G126" s="83"/>
      <c r="H126" s="72"/>
    </row>
    <row r="127" spans="1:8" ht="16" thickBot="1" x14ac:dyDescent="0.4">
      <c r="A127" s="116"/>
      <c r="B127" s="117"/>
      <c r="C127" s="30" t="s">
        <v>84</v>
      </c>
      <c r="D127" s="128"/>
      <c r="E127" s="130"/>
      <c r="F127" s="88"/>
      <c r="G127" s="83"/>
      <c r="H127" s="72"/>
    </row>
    <row r="128" spans="1:8" x14ac:dyDescent="0.35">
      <c r="A128" s="136">
        <v>22</v>
      </c>
      <c r="B128" s="114" t="s">
        <v>85</v>
      </c>
      <c r="C128" s="23" t="s">
        <v>81</v>
      </c>
      <c r="D128" s="128"/>
      <c r="E128" s="130" t="s">
        <v>309</v>
      </c>
      <c r="F128" s="88"/>
      <c r="G128" s="83">
        <v>35</v>
      </c>
      <c r="H128" s="72">
        <f>PRODUCT(G128*D128)</f>
        <v>0</v>
      </c>
    </row>
    <row r="129" spans="1:8" ht="39" x14ac:dyDescent="0.35">
      <c r="A129" s="137"/>
      <c r="B129" s="115"/>
      <c r="C129" s="23" t="s">
        <v>295</v>
      </c>
      <c r="D129" s="128"/>
      <c r="E129" s="130"/>
      <c r="F129" s="88"/>
      <c r="G129" s="83"/>
      <c r="H129" s="72"/>
    </row>
    <row r="130" spans="1:8" x14ac:dyDescent="0.35">
      <c r="A130" s="137"/>
      <c r="B130" s="115"/>
      <c r="C130" s="23" t="s">
        <v>82</v>
      </c>
      <c r="D130" s="128"/>
      <c r="E130" s="130"/>
      <c r="F130" s="88"/>
      <c r="G130" s="83"/>
      <c r="H130" s="72"/>
    </row>
    <row r="131" spans="1:8" x14ac:dyDescent="0.35">
      <c r="A131" s="137"/>
      <c r="B131" s="115"/>
      <c r="C131" s="23" t="s">
        <v>86</v>
      </c>
      <c r="D131" s="128"/>
      <c r="E131" s="130"/>
      <c r="F131" s="88"/>
      <c r="G131" s="83"/>
      <c r="H131" s="72"/>
    </row>
    <row r="132" spans="1:8" x14ac:dyDescent="0.35">
      <c r="A132" s="137"/>
      <c r="B132" s="115"/>
      <c r="C132" s="23" t="s">
        <v>25</v>
      </c>
      <c r="D132" s="128"/>
      <c r="E132" s="130"/>
      <c r="F132" s="88"/>
      <c r="G132" s="83"/>
      <c r="H132" s="72"/>
    </row>
    <row r="133" spans="1:8" ht="16" thickBot="1" x14ac:dyDescent="0.4">
      <c r="A133" s="138"/>
      <c r="B133" s="117"/>
      <c r="C133" s="23" t="s">
        <v>84</v>
      </c>
      <c r="D133" s="128"/>
      <c r="E133" s="130"/>
      <c r="F133" s="88"/>
      <c r="G133" s="83"/>
      <c r="H133" s="72"/>
    </row>
    <row r="134" spans="1:8" ht="26" x14ac:dyDescent="0.35">
      <c r="A134" s="112">
        <v>23</v>
      </c>
      <c r="B134" s="118" t="s">
        <v>87</v>
      </c>
      <c r="C134" s="27" t="s">
        <v>294</v>
      </c>
      <c r="D134" s="128"/>
      <c r="E134" s="130" t="s">
        <v>309</v>
      </c>
      <c r="F134" s="88"/>
      <c r="G134" s="83">
        <v>7</v>
      </c>
      <c r="H134" s="72">
        <f>PRODUCT(G134*D134)</f>
        <v>0</v>
      </c>
    </row>
    <row r="135" spans="1:8" x14ac:dyDescent="0.35">
      <c r="A135" s="113"/>
      <c r="B135" s="119"/>
      <c r="C135" s="28" t="s">
        <v>88</v>
      </c>
      <c r="D135" s="128"/>
      <c r="E135" s="130"/>
      <c r="F135" s="88"/>
      <c r="G135" s="83"/>
      <c r="H135" s="72"/>
    </row>
    <row r="136" spans="1:8" x14ac:dyDescent="0.35">
      <c r="A136" s="113"/>
      <c r="B136" s="119"/>
      <c r="C136" s="28" t="s">
        <v>86</v>
      </c>
      <c r="D136" s="128"/>
      <c r="E136" s="130"/>
      <c r="F136" s="88"/>
      <c r="G136" s="83"/>
      <c r="H136" s="72"/>
    </row>
    <row r="137" spans="1:8" x14ac:dyDescent="0.35">
      <c r="A137" s="113"/>
      <c r="B137" s="119"/>
      <c r="C137" s="28" t="s">
        <v>25</v>
      </c>
      <c r="D137" s="128"/>
      <c r="E137" s="130"/>
      <c r="F137" s="88"/>
      <c r="G137" s="83"/>
      <c r="H137" s="72"/>
    </row>
    <row r="138" spans="1:8" ht="16" thickBot="1" x14ac:dyDescent="0.4">
      <c r="A138" s="116"/>
      <c r="B138" s="120"/>
      <c r="C138" s="29" t="s">
        <v>84</v>
      </c>
      <c r="D138" s="128"/>
      <c r="E138" s="130"/>
      <c r="F138" s="88"/>
      <c r="G138" s="83"/>
      <c r="H138" s="72"/>
    </row>
    <row r="139" spans="1:8" x14ac:dyDescent="0.35">
      <c r="A139" s="112">
        <v>24</v>
      </c>
      <c r="B139" s="114" t="s">
        <v>89</v>
      </c>
      <c r="C139" s="23" t="s">
        <v>90</v>
      </c>
      <c r="D139" s="128"/>
      <c r="E139" s="130"/>
      <c r="F139" s="88"/>
      <c r="G139" s="83">
        <v>70</v>
      </c>
      <c r="H139" s="72">
        <f>PRODUCT(G139*D139)</f>
        <v>0</v>
      </c>
    </row>
    <row r="140" spans="1:8" x14ac:dyDescent="0.35">
      <c r="A140" s="113"/>
      <c r="B140" s="115"/>
      <c r="C140" s="23" t="s">
        <v>91</v>
      </c>
      <c r="D140" s="128"/>
      <c r="E140" s="130"/>
      <c r="F140" s="88"/>
      <c r="G140" s="83"/>
      <c r="H140" s="72"/>
    </row>
    <row r="141" spans="1:8" ht="16" thickBot="1" x14ac:dyDescent="0.4">
      <c r="A141" s="116"/>
      <c r="B141" s="117"/>
      <c r="C141" s="30" t="s">
        <v>92</v>
      </c>
      <c r="D141" s="128"/>
      <c r="E141" s="130"/>
      <c r="F141" s="88"/>
      <c r="G141" s="83"/>
      <c r="H141" s="72"/>
    </row>
    <row r="142" spans="1:8" x14ac:dyDescent="0.35">
      <c r="A142" s="112">
        <v>25</v>
      </c>
      <c r="B142" s="114" t="s">
        <v>93</v>
      </c>
      <c r="C142" s="23" t="s">
        <v>90</v>
      </c>
      <c r="D142" s="128"/>
      <c r="E142" s="130"/>
      <c r="F142" s="88"/>
      <c r="G142" s="83">
        <v>70</v>
      </c>
      <c r="H142" s="72">
        <f t="shared" ref="H142" si="0">PRODUCT(G142*D142)</f>
        <v>0</v>
      </c>
    </row>
    <row r="143" spans="1:8" x14ac:dyDescent="0.35">
      <c r="A143" s="113"/>
      <c r="B143" s="115"/>
      <c r="C143" s="23" t="s">
        <v>91</v>
      </c>
      <c r="D143" s="128"/>
      <c r="E143" s="130"/>
      <c r="F143" s="88"/>
      <c r="G143" s="83"/>
      <c r="H143" s="72"/>
    </row>
    <row r="144" spans="1:8" ht="16" thickBot="1" x14ac:dyDescent="0.4">
      <c r="A144" s="116"/>
      <c r="B144" s="117"/>
      <c r="C144" s="30" t="s">
        <v>92</v>
      </c>
      <c r="D144" s="128"/>
      <c r="E144" s="130"/>
      <c r="F144" s="88"/>
      <c r="G144" s="83"/>
      <c r="H144" s="72"/>
    </row>
    <row r="145" spans="1:8" x14ac:dyDescent="0.35">
      <c r="A145" s="112">
        <v>26</v>
      </c>
      <c r="B145" s="114" t="s">
        <v>94</v>
      </c>
      <c r="C145" s="23" t="s">
        <v>95</v>
      </c>
      <c r="D145" s="128"/>
      <c r="E145" s="130" t="s">
        <v>308</v>
      </c>
      <c r="F145" s="88"/>
      <c r="G145" s="83">
        <v>52</v>
      </c>
      <c r="H145" s="72">
        <f t="shared" ref="H145" si="1">PRODUCT(G145*D145)</f>
        <v>0</v>
      </c>
    </row>
    <row r="146" spans="1:8" x14ac:dyDescent="0.35">
      <c r="A146" s="113"/>
      <c r="B146" s="115"/>
      <c r="C146" s="23" t="s">
        <v>60</v>
      </c>
      <c r="D146" s="128"/>
      <c r="E146" s="130"/>
      <c r="F146" s="88"/>
      <c r="G146" s="83"/>
      <c r="H146" s="72"/>
    </row>
    <row r="147" spans="1:8" ht="16" thickBot="1" x14ac:dyDescent="0.4">
      <c r="A147" s="116"/>
      <c r="B147" s="117"/>
      <c r="C147" s="30" t="s">
        <v>96</v>
      </c>
      <c r="D147" s="128"/>
      <c r="E147" s="130"/>
      <c r="F147" s="88"/>
      <c r="G147" s="83"/>
      <c r="H147" s="72"/>
    </row>
    <row r="148" spans="1:8" x14ac:dyDescent="0.35">
      <c r="A148" s="112">
        <v>27</v>
      </c>
      <c r="B148" s="114" t="s">
        <v>94</v>
      </c>
      <c r="C148" s="23" t="s">
        <v>95</v>
      </c>
      <c r="D148" s="128"/>
      <c r="E148" s="130" t="s">
        <v>308</v>
      </c>
      <c r="F148" s="88"/>
      <c r="G148" s="83">
        <v>8</v>
      </c>
      <c r="H148" s="72">
        <f t="shared" ref="H148" si="2">PRODUCT(G148*D148)</f>
        <v>0</v>
      </c>
    </row>
    <row r="149" spans="1:8" x14ac:dyDescent="0.35">
      <c r="A149" s="113"/>
      <c r="B149" s="115"/>
      <c r="C149" s="23" t="s">
        <v>60</v>
      </c>
      <c r="D149" s="128"/>
      <c r="E149" s="130"/>
      <c r="F149" s="88"/>
      <c r="G149" s="83"/>
      <c r="H149" s="72"/>
    </row>
    <row r="150" spans="1:8" ht="16" thickBot="1" x14ac:dyDescent="0.4">
      <c r="A150" s="116"/>
      <c r="B150" s="117"/>
      <c r="C150" s="30" t="s">
        <v>62</v>
      </c>
      <c r="D150" s="128"/>
      <c r="E150" s="130"/>
      <c r="F150" s="88"/>
      <c r="G150" s="83"/>
      <c r="H150" s="72"/>
    </row>
    <row r="151" spans="1:8" x14ac:dyDescent="0.35">
      <c r="A151" s="112">
        <v>28</v>
      </c>
      <c r="B151" s="114" t="s">
        <v>97</v>
      </c>
      <c r="C151" s="23" t="s">
        <v>98</v>
      </c>
      <c r="D151" s="128"/>
      <c r="E151" s="130"/>
      <c r="F151" s="88"/>
      <c r="G151" s="83">
        <v>15</v>
      </c>
      <c r="H151" s="72">
        <f>PRODUCT(G151*D151)</f>
        <v>0</v>
      </c>
    </row>
    <row r="152" spans="1:8" ht="16" thickBot="1" x14ac:dyDescent="0.4">
      <c r="A152" s="116"/>
      <c r="B152" s="117"/>
      <c r="C152" s="30" t="s">
        <v>99</v>
      </c>
      <c r="D152" s="128"/>
      <c r="E152" s="130"/>
      <c r="F152" s="88"/>
      <c r="G152" s="83"/>
      <c r="H152" s="72"/>
    </row>
    <row r="153" spans="1:8" ht="18" customHeight="1" x14ac:dyDescent="0.35">
      <c r="A153" s="112">
        <v>29</v>
      </c>
      <c r="B153" s="114" t="s">
        <v>100</v>
      </c>
      <c r="C153" s="34" t="s">
        <v>81</v>
      </c>
      <c r="D153" s="128"/>
      <c r="E153" s="130"/>
      <c r="F153" s="88"/>
      <c r="G153" s="83">
        <v>25</v>
      </c>
      <c r="H153" s="72">
        <f>PRODUCT(G153*D153)</f>
        <v>0</v>
      </c>
    </row>
    <row r="154" spans="1:8" ht="26" x14ac:dyDescent="0.35">
      <c r="A154" s="113"/>
      <c r="B154" s="115"/>
      <c r="C154" s="23" t="s">
        <v>294</v>
      </c>
      <c r="D154" s="128"/>
      <c r="E154" s="130"/>
      <c r="F154" s="88"/>
      <c r="G154" s="83"/>
      <c r="H154" s="72"/>
    </row>
    <row r="155" spans="1:8" ht="26" x14ac:dyDescent="0.35">
      <c r="A155" s="113"/>
      <c r="B155" s="115"/>
      <c r="C155" s="23" t="s">
        <v>101</v>
      </c>
      <c r="D155" s="128"/>
      <c r="E155" s="130"/>
      <c r="F155" s="88"/>
      <c r="G155" s="83"/>
      <c r="H155" s="72"/>
    </row>
    <row r="156" spans="1:8" x14ac:dyDescent="0.35">
      <c r="A156" s="113"/>
      <c r="B156" s="115"/>
      <c r="C156" s="23" t="s">
        <v>102</v>
      </c>
      <c r="D156" s="128"/>
      <c r="E156" s="130"/>
      <c r="F156" s="88"/>
      <c r="G156" s="83"/>
      <c r="H156" s="72"/>
    </row>
    <row r="157" spans="1:8" x14ac:dyDescent="0.35">
      <c r="A157" s="113"/>
      <c r="B157" s="115"/>
      <c r="C157" s="23" t="s">
        <v>103</v>
      </c>
      <c r="D157" s="128"/>
      <c r="E157" s="130"/>
      <c r="F157" s="88"/>
      <c r="G157" s="83"/>
      <c r="H157" s="72"/>
    </row>
    <row r="158" spans="1:8" ht="16" thickBot="1" x14ac:dyDescent="0.4">
      <c r="A158" s="116"/>
      <c r="B158" s="117"/>
      <c r="C158" s="30" t="s">
        <v>61</v>
      </c>
      <c r="D158" s="128"/>
      <c r="E158" s="130"/>
      <c r="F158" s="88"/>
      <c r="G158" s="83"/>
      <c r="H158" s="72"/>
    </row>
    <row r="159" spans="1:8" x14ac:dyDescent="0.35">
      <c r="A159" s="112">
        <v>30</v>
      </c>
      <c r="B159" s="114" t="s">
        <v>104</v>
      </c>
      <c r="C159" s="23" t="s">
        <v>81</v>
      </c>
      <c r="D159" s="128"/>
      <c r="E159" s="130"/>
      <c r="F159" s="88"/>
      <c r="G159" s="83">
        <v>21</v>
      </c>
      <c r="H159" s="72">
        <f>PRODUCT(G159*D159)</f>
        <v>0</v>
      </c>
    </row>
    <row r="160" spans="1:8" ht="26" x14ac:dyDescent="0.35">
      <c r="A160" s="113"/>
      <c r="B160" s="115"/>
      <c r="C160" s="23" t="s">
        <v>294</v>
      </c>
      <c r="D160" s="128"/>
      <c r="E160" s="130"/>
      <c r="F160" s="88"/>
      <c r="G160" s="83"/>
      <c r="H160" s="72"/>
    </row>
    <row r="161" spans="1:8" x14ac:dyDescent="0.35">
      <c r="A161" s="113"/>
      <c r="B161" s="115"/>
      <c r="C161" s="23" t="s">
        <v>105</v>
      </c>
      <c r="D161" s="128"/>
      <c r="E161" s="130"/>
      <c r="F161" s="88"/>
      <c r="G161" s="83"/>
      <c r="H161" s="72"/>
    </row>
    <row r="162" spans="1:8" x14ac:dyDescent="0.35">
      <c r="A162" s="113"/>
      <c r="B162" s="115"/>
      <c r="C162" s="23" t="s">
        <v>103</v>
      </c>
      <c r="D162" s="128"/>
      <c r="E162" s="130"/>
      <c r="F162" s="88"/>
      <c r="G162" s="83"/>
      <c r="H162" s="72"/>
    </row>
    <row r="163" spans="1:8" ht="16" thickBot="1" x14ac:dyDescent="0.4">
      <c r="A163" s="116"/>
      <c r="B163" s="117"/>
      <c r="C163" s="30" t="s">
        <v>61</v>
      </c>
      <c r="D163" s="128"/>
      <c r="E163" s="130"/>
      <c r="F163" s="88"/>
      <c r="G163" s="83"/>
      <c r="H163" s="72"/>
    </row>
    <row r="164" spans="1:8" x14ac:dyDescent="0.35">
      <c r="A164" s="112">
        <v>31</v>
      </c>
      <c r="B164" s="114" t="s">
        <v>104</v>
      </c>
      <c r="C164" s="23" t="s">
        <v>81</v>
      </c>
      <c r="D164" s="128"/>
      <c r="E164" s="130"/>
      <c r="F164" s="88"/>
      <c r="G164" s="83">
        <v>15</v>
      </c>
      <c r="H164" s="72">
        <f t="shared" ref="H164" si="3">PRODUCT(G164*D164)</f>
        <v>0</v>
      </c>
    </row>
    <row r="165" spans="1:8" ht="26" x14ac:dyDescent="0.35">
      <c r="A165" s="113"/>
      <c r="B165" s="115"/>
      <c r="C165" s="23" t="s">
        <v>294</v>
      </c>
      <c r="D165" s="128"/>
      <c r="E165" s="130"/>
      <c r="F165" s="88"/>
      <c r="G165" s="83"/>
      <c r="H165" s="72"/>
    </row>
    <row r="166" spans="1:8" x14ac:dyDescent="0.35">
      <c r="A166" s="113"/>
      <c r="B166" s="115"/>
      <c r="C166" s="23" t="s">
        <v>105</v>
      </c>
      <c r="D166" s="128"/>
      <c r="E166" s="130"/>
      <c r="F166" s="88"/>
      <c r="G166" s="83"/>
      <c r="H166" s="72"/>
    </row>
    <row r="167" spans="1:8" x14ac:dyDescent="0.35">
      <c r="A167" s="113"/>
      <c r="B167" s="115"/>
      <c r="C167" s="23" t="s">
        <v>103</v>
      </c>
      <c r="D167" s="128"/>
      <c r="E167" s="130"/>
      <c r="F167" s="88"/>
      <c r="G167" s="83"/>
      <c r="H167" s="72"/>
    </row>
    <row r="168" spans="1:8" ht="16" thickBot="1" x14ac:dyDescent="0.4">
      <c r="A168" s="116"/>
      <c r="B168" s="117"/>
      <c r="C168" s="30" t="s">
        <v>79</v>
      </c>
      <c r="D168" s="128"/>
      <c r="E168" s="130"/>
      <c r="F168" s="88"/>
      <c r="G168" s="83"/>
      <c r="H168" s="72"/>
    </row>
    <row r="169" spans="1:8" x14ac:dyDescent="0.35">
      <c r="A169" s="112">
        <v>32</v>
      </c>
      <c r="B169" s="114" t="s">
        <v>106</v>
      </c>
      <c r="C169" s="23" t="s">
        <v>81</v>
      </c>
      <c r="D169" s="128"/>
      <c r="E169" s="130" t="s">
        <v>309</v>
      </c>
      <c r="F169" s="88"/>
      <c r="G169" s="83">
        <v>65</v>
      </c>
      <c r="H169" s="72">
        <f t="shared" ref="H169" si="4">PRODUCT(G169*D169)</f>
        <v>0</v>
      </c>
    </row>
    <row r="170" spans="1:8" x14ac:dyDescent="0.35">
      <c r="A170" s="113"/>
      <c r="B170" s="115"/>
      <c r="C170" s="23" t="s">
        <v>107</v>
      </c>
      <c r="D170" s="128"/>
      <c r="E170" s="130"/>
      <c r="F170" s="88"/>
      <c r="G170" s="83"/>
      <c r="H170" s="72"/>
    </row>
    <row r="171" spans="1:8" x14ac:dyDescent="0.35">
      <c r="A171" s="113"/>
      <c r="B171" s="115"/>
      <c r="C171" s="23" t="s">
        <v>108</v>
      </c>
      <c r="D171" s="128"/>
      <c r="E171" s="130"/>
      <c r="F171" s="88"/>
      <c r="G171" s="83"/>
      <c r="H171" s="72"/>
    </row>
    <row r="172" spans="1:8" x14ac:dyDescent="0.35">
      <c r="A172" s="113"/>
      <c r="B172" s="115"/>
      <c r="C172" s="23" t="s">
        <v>281</v>
      </c>
      <c r="D172" s="128"/>
      <c r="E172" s="130"/>
      <c r="F172" s="88"/>
      <c r="G172" s="83"/>
      <c r="H172" s="72"/>
    </row>
    <row r="173" spans="1:8" ht="16" thickBot="1" x14ac:dyDescent="0.4">
      <c r="A173" s="116"/>
      <c r="B173" s="117"/>
      <c r="C173" s="30" t="s">
        <v>96</v>
      </c>
      <c r="D173" s="128"/>
      <c r="E173" s="130"/>
      <c r="F173" s="88"/>
      <c r="G173" s="83"/>
      <c r="H173" s="72"/>
    </row>
    <row r="174" spans="1:8" x14ac:dyDescent="0.35">
      <c r="A174" s="112">
        <v>33</v>
      </c>
      <c r="B174" s="114" t="s">
        <v>106</v>
      </c>
      <c r="C174" s="23" t="s">
        <v>81</v>
      </c>
      <c r="D174" s="128"/>
      <c r="E174" s="130" t="s">
        <v>309</v>
      </c>
      <c r="F174" s="88"/>
      <c r="G174" s="83">
        <v>9</v>
      </c>
      <c r="H174" s="72">
        <f t="shared" ref="H174" si="5">PRODUCT(G174*D174)</f>
        <v>0</v>
      </c>
    </row>
    <row r="175" spans="1:8" x14ac:dyDescent="0.35">
      <c r="A175" s="113"/>
      <c r="B175" s="115"/>
      <c r="C175" s="23" t="s">
        <v>107</v>
      </c>
      <c r="D175" s="128"/>
      <c r="E175" s="130"/>
      <c r="F175" s="88"/>
      <c r="G175" s="83"/>
      <c r="H175" s="72"/>
    </row>
    <row r="176" spans="1:8" x14ac:dyDescent="0.35">
      <c r="A176" s="113"/>
      <c r="B176" s="115"/>
      <c r="C176" s="23" t="s">
        <v>108</v>
      </c>
      <c r="D176" s="128"/>
      <c r="E176" s="130"/>
      <c r="F176" s="88"/>
      <c r="G176" s="83"/>
      <c r="H176" s="72"/>
    </row>
    <row r="177" spans="1:8" x14ac:dyDescent="0.35">
      <c r="A177" s="113"/>
      <c r="B177" s="115"/>
      <c r="C177" s="23" t="s">
        <v>281</v>
      </c>
      <c r="D177" s="134"/>
      <c r="E177" s="140"/>
      <c r="F177" s="88"/>
      <c r="G177" s="84"/>
      <c r="H177" s="72"/>
    </row>
    <row r="178" spans="1:8" ht="16" thickBot="1" x14ac:dyDescent="0.4">
      <c r="A178" s="116"/>
      <c r="B178" s="117"/>
      <c r="C178" s="30" t="s">
        <v>79</v>
      </c>
      <c r="D178" s="139"/>
      <c r="E178" s="141"/>
      <c r="F178" s="101"/>
      <c r="G178" s="86"/>
      <c r="H178" s="72"/>
    </row>
    <row r="179" spans="1:8" x14ac:dyDescent="0.35">
      <c r="A179" s="11"/>
      <c r="B179" s="11"/>
      <c r="C179" s="11"/>
      <c r="D179" s="11"/>
      <c r="E179" s="35"/>
      <c r="G179" s="35"/>
      <c r="H179" s="35"/>
    </row>
    <row r="180" spans="1:8" x14ac:dyDescent="0.35">
      <c r="A180" s="12"/>
      <c r="B180" s="13"/>
      <c r="C180" s="11"/>
      <c r="D180" s="11"/>
      <c r="E180" s="35"/>
      <c r="G180" s="35"/>
      <c r="H180" s="35"/>
    </row>
    <row r="181" spans="1:8" x14ac:dyDescent="0.35">
      <c r="A181" s="12"/>
      <c r="B181" s="13"/>
      <c r="C181" s="11"/>
      <c r="D181" s="11"/>
      <c r="E181" s="35"/>
      <c r="G181" s="35"/>
      <c r="H181" s="35"/>
    </row>
    <row r="182" spans="1:8" x14ac:dyDescent="0.35">
      <c r="A182" s="12"/>
      <c r="B182" s="13"/>
      <c r="C182" s="11"/>
      <c r="D182" s="11"/>
      <c r="E182" s="35"/>
      <c r="G182" s="35"/>
      <c r="H182" s="35"/>
    </row>
    <row r="183" spans="1:8" x14ac:dyDescent="0.35">
      <c r="A183" s="12"/>
      <c r="B183" s="13"/>
      <c r="C183" s="11"/>
      <c r="D183" s="11"/>
      <c r="E183" s="35"/>
      <c r="G183" s="35"/>
      <c r="H183" s="35"/>
    </row>
    <row r="184" spans="1:8" x14ac:dyDescent="0.35">
      <c r="A184" s="145" t="s">
        <v>109</v>
      </c>
      <c r="B184" s="146"/>
      <c r="C184" s="146"/>
      <c r="D184" s="11"/>
      <c r="E184" s="35"/>
      <c r="G184" s="35"/>
      <c r="H184" s="35"/>
    </row>
    <row r="185" spans="1:8" x14ac:dyDescent="0.35">
      <c r="A185" s="146"/>
      <c r="B185" s="146"/>
      <c r="C185" s="146"/>
      <c r="D185" s="11"/>
      <c r="E185" s="35"/>
      <c r="G185" s="35"/>
      <c r="H185" s="35"/>
    </row>
    <row r="186" spans="1:8" ht="19" thickBot="1" x14ac:dyDescent="0.5">
      <c r="A186" s="105" t="s">
        <v>110</v>
      </c>
      <c r="B186" s="105"/>
      <c r="C186" s="105"/>
      <c r="D186" s="11"/>
      <c r="E186" s="35"/>
      <c r="G186" s="35"/>
      <c r="H186" s="35"/>
    </row>
    <row r="187" spans="1:8" ht="24.5" thickBot="1" x14ac:dyDescent="0.4">
      <c r="A187" s="14" t="s">
        <v>1</v>
      </c>
      <c r="B187" s="15" t="s">
        <v>2</v>
      </c>
      <c r="C187" s="15" t="s">
        <v>3</v>
      </c>
      <c r="D187" s="25" t="s">
        <v>263</v>
      </c>
      <c r="E187" s="26" t="s">
        <v>264</v>
      </c>
      <c r="F187" s="61" t="s">
        <v>298</v>
      </c>
      <c r="G187" s="35"/>
      <c r="H187" s="35"/>
    </row>
    <row r="188" spans="1:8" x14ac:dyDescent="0.35">
      <c r="A188" s="112">
        <v>34</v>
      </c>
      <c r="B188" s="123" t="s">
        <v>282</v>
      </c>
      <c r="C188" s="36" t="s">
        <v>134</v>
      </c>
      <c r="D188" s="147"/>
      <c r="E188" s="149"/>
      <c r="F188" s="102"/>
      <c r="G188" s="87">
        <v>4</v>
      </c>
      <c r="H188" s="74">
        <f>PRODUCT(G188*D188)</f>
        <v>0</v>
      </c>
    </row>
    <row r="189" spans="1:8" x14ac:dyDescent="0.35">
      <c r="A189" s="113"/>
      <c r="B189" s="124"/>
      <c r="C189" s="23" t="s">
        <v>111</v>
      </c>
      <c r="D189" s="148"/>
      <c r="E189" s="130"/>
      <c r="F189" s="88"/>
      <c r="G189" s="83"/>
      <c r="H189" s="72"/>
    </row>
    <row r="190" spans="1:8" x14ac:dyDescent="0.35">
      <c r="A190" s="113"/>
      <c r="B190" s="124"/>
      <c r="C190" s="23" t="s">
        <v>112</v>
      </c>
      <c r="D190" s="148"/>
      <c r="E190" s="130"/>
      <c r="F190" s="88"/>
      <c r="G190" s="83"/>
      <c r="H190" s="72"/>
    </row>
    <row r="191" spans="1:8" x14ac:dyDescent="0.35">
      <c r="A191" s="113"/>
      <c r="B191" s="124"/>
      <c r="C191" s="23" t="s">
        <v>113</v>
      </c>
      <c r="D191" s="148"/>
      <c r="E191" s="130"/>
      <c r="F191" s="88"/>
      <c r="G191" s="83"/>
      <c r="H191" s="72"/>
    </row>
    <row r="192" spans="1:8" x14ac:dyDescent="0.35">
      <c r="A192" s="113"/>
      <c r="B192" s="124"/>
      <c r="C192" s="23" t="s">
        <v>60</v>
      </c>
      <c r="D192" s="148"/>
      <c r="E192" s="130"/>
      <c r="F192" s="88"/>
      <c r="G192" s="83"/>
      <c r="H192" s="72"/>
    </row>
    <row r="193" spans="1:8" x14ac:dyDescent="0.35">
      <c r="A193" s="113"/>
      <c r="B193" s="124"/>
      <c r="C193" s="23" t="s">
        <v>114</v>
      </c>
      <c r="D193" s="148"/>
      <c r="E193" s="130"/>
      <c r="F193" s="88"/>
      <c r="G193" s="83"/>
      <c r="H193" s="72"/>
    </row>
    <row r="194" spans="1:8" x14ac:dyDescent="0.35">
      <c r="A194" s="113"/>
      <c r="B194" s="124"/>
      <c r="C194" s="23" t="s">
        <v>115</v>
      </c>
      <c r="D194" s="148"/>
      <c r="E194" s="130"/>
      <c r="F194" s="88"/>
      <c r="G194" s="83"/>
      <c r="H194" s="72"/>
    </row>
    <row r="195" spans="1:8" x14ac:dyDescent="0.35">
      <c r="A195" s="113"/>
      <c r="B195" s="124"/>
      <c r="C195" s="23" t="s">
        <v>313</v>
      </c>
      <c r="D195" s="148"/>
      <c r="E195" s="130"/>
      <c r="F195" s="88"/>
      <c r="G195" s="83"/>
      <c r="H195" s="72"/>
    </row>
    <row r="196" spans="1:8" ht="16" thickBot="1" x14ac:dyDescent="0.4">
      <c r="A196" s="116"/>
      <c r="B196" s="125"/>
      <c r="C196" s="30" t="s">
        <v>116</v>
      </c>
      <c r="D196" s="148"/>
      <c r="E196" s="130"/>
      <c r="F196" s="88"/>
      <c r="G196" s="83"/>
      <c r="H196" s="72"/>
    </row>
    <row r="197" spans="1:8" x14ac:dyDescent="0.35">
      <c r="A197" s="112">
        <v>35</v>
      </c>
      <c r="B197" s="123" t="s">
        <v>283</v>
      </c>
      <c r="C197" s="36" t="s">
        <v>134</v>
      </c>
      <c r="D197" s="143"/>
      <c r="E197" s="140"/>
      <c r="F197" s="88"/>
      <c r="G197" s="84">
        <v>4</v>
      </c>
      <c r="H197" s="74">
        <f t="shared" ref="H197" si="6">PRODUCT(G197*D197)</f>
        <v>0</v>
      </c>
    </row>
    <row r="198" spans="1:8" x14ac:dyDescent="0.35">
      <c r="A198" s="113"/>
      <c r="B198" s="124"/>
      <c r="C198" s="23" t="s">
        <v>111</v>
      </c>
      <c r="D198" s="144"/>
      <c r="E198" s="142"/>
      <c r="F198" s="88"/>
      <c r="G198" s="81"/>
      <c r="H198" s="72"/>
    </row>
    <row r="199" spans="1:8" x14ac:dyDescent="0.35">
      <c r="A199" s="113"/>
      <c r="B199" s="124"/>
      <c r="C199" s="23" t="s">
        <v>112</v>
      </c>
      <c r="D199" s="144"/>
      <c r="E199" s="142"/>
      <c r="F199" s="88"/>
      <c r="G199" s="81"/>
      <c r="H199" s="72"/>
    </row>
    <row r="200" spans="1:8" x14ac:dyDescent="0.35">
      <c r="A200" s="113"/>
      <c r="B200" s="124"/>
      <c r="C200" s="23" t="s">
        <v>113</v>
      </c>
      <c r="D200" s="144"/>
      <c r="E200" s="142"/>
      <c r="F200" s="88"/>
      <c r="G200" s="81"/>
      <c r="H200" s="72"/>
    </row>
    <row r="201" spans="1:8" x14ac:dyDescent="0.35">
      <c r="A201" s="113"/>
      <c r="B201" s="124"/>
      <c r="C201" s="23" t="s">
        <v>60</v>
      </c>
      <c r="D201" s="144"/>
      <c r="E201" s="142"/>
      <c r="F201" s="88"/>
      <c r="G201" s="81"/>
      <c r="H201" s="72"/>
    </row>
    <row r="202" spans="1:8" x14ac:dyDescent="0.35">
      <c r="A202" s="113"/>
      <c r="B202" s="124"/>
      <c r="C202" s="23" t="s">
        <v>114</v>
      </c>
      <c r="D202" s="144"/>
      <c r="E202" s="142"/>
      <c r="F202" s="88"/>
      <c r="G202" s="81"/>
      <c r="H202" s="72"/>
    </row>
    <row r="203" spans="1:8" x14ac:dyDescent="0.35">
      <c r="A203" s="113"/>
      <c r="B203" s="124"/>
      <c r="C203" s="23" t="s">
        <v>115</v>
      </c>
      <c r="D203" s="144"/>
      <c r="E203" s="142"/>
      <c r="F203" s="88"/>
      <c r="G203" s="81"/>
      <c r="H203" s="72"/>
    </row>
    <row r="204" spans="1:8" x14ac:dyDescent="0.35">
      <c r="A204" s="113"/>
      <c r="B204" s="124"/>
      <c r="C204" s="23" t="s">
        <v>313</v>
      </c>
      <c r="D204" s="144"/>
      <c r="E204" s="142"/>
      <c r="F204" s="88"/>
      <c r="G204" s="81"/>
      <c r="H204" s="72"/>
    </row>
    <row r="205" spans="1:8" ht="16" thickBot="1" x14ac:dyDescent="0.4">
      <c r="A205" s="116"/>
      <c r="B205" s="125"/>
      <c r="C205" s="30" t="s">
        <v>116</v>
      </c>
      <c r="D205" s="154"/>
      <c r="E205" s="129"/>
      <c r="F205" s="88"/>
      <c r="G205" s="85"/>
      <c r="H205" s="72"/>
    </row>
    <row r="206" spans="1:8" x14ac:dyDescent="0.35">
      <c r="A206" s="112">
        <v>36</v>
      </c>
      <c r="B206" s="114" t="s">
        <v>284</v>
      </c>
      <c r="C206" s="36" t="s">
        <v>134</v>
      </c>
      <c r="D206" s="143"/>
      <c r="E206" s="140"/>
      <c r="F206" s="88"/>
      <c r="G206" s="84">
        <v>4</v>
      </c>
      <c r="H206" s="74">
        <f t="shared" ref="H206" si="7">PRODUCT(G206*D206)</f>
        <v>0</v>
      </c>
    </row>
    <row r="207" spans="1:8" x14ac:dyDescent="0.35">
      <c r="A207" s="113"/>
      <c r="B207" s="115"/>
      <c r="C207" s="23" t="s">
        <v>111</v>
      </c>
      <c r="D207" s="144"/>
      <c r="E207" s="142"/>
      <c r="F207" s="88"/>
      <c r="G207" s="81"/>
      <c r="H207" s="72"/>
    </row>
    <row r="208" spans="1:8" x14ac:dyDescent="0.35">
      <c r="A208" s="113"/>
      <c r="B208" s="115"/>
      <c r="C208" s="23" t="s">
        <v>112</v>
      </c>
      <c r="D208" s="144"/>
      <c r="E208" s="142"/>
      <c r="F208" s="88"/>
      <c r="G208" s="81"/>
      <c r="H208" s="72"/>
    </row>
    <row r="209" spans="1:8" x14ac:dyDescent="0.35">
      <c r="A209" s="113"/>
      <c r="B209" s="115"/>
      <c r="C209" s="23" t="s">
        <v>113</v>
      </c>
      <c r="D209" s="144"/>
      <c r="E209" s="142"/>
      <c r="F209" s="88"/>
      <c r="G209" s="81"/>
      <c r="H209" s="72"/>
    </row>
    <row r="210" spans="1:8" x14ac:dyDescent="0.35">
      <c r="A210" s="113"/>
      <c r="B210" s="115"/>
      <c r="C210" s="23" t="s">
        <v>60</v>
      </c>
      <c r="D210" s="144"/>
      <c r="E210" s="142"/>
      <c r="F210" s="88"/>
      <c r="G210" s="81"/>
      <c r="H210" s="72"/>
    </row>
    <row r="211" spans="1:8" x14ac:dyDescent="0.35">
      <c r="A211" s="113"/>
      <c r="B211" s="115"/>
      <c r="C211" s="23" t="s">
        <v>114</v>
      </c>
      <c r="D211" s="144"/>
      <c r="E211" s="142"/>
      <c r="F211" s="88"/>
      <c r="G211" s="81"/>
      <c r="H211" s="72"/>
    </row>
    <row r="212" spans="1:8" x14ac:dyDescent="0.35">
      <c r="A212" s="113"/>
      <c r="B212" s="115"/>
      <c r="C212" s="23" t="s">
        <v>115</v>
      </c>
      <c r="D212" s="144"/>
      <c r="E212" s="142"/>
      <c r="F212" s="88"/>
      <c r="G212" s="81"/>
      <c r="H212" s="72"/>
    </row>
    <row r="213" spans="1:8" x14ac:dyDescent="0.35">
      <c r="A213" s="113"/>
      <c r="B213" s="115"/>
      <c r="C213" s="23" t="s">
        <v>313</v>
      </c>
      <c r="D213" s="144"/>
      <c r="E213" s="142"/>
      <c r="F213" s="88"/>
      <c r="G213" s="81"/>
      <c r="H213" s="72"/>
    </row>
    <row r="214" spans="1:8" ht="16" thickBot="1" x14ac:dyDescent="0.4">
      <c r="A214" s="116"/>
      <c r="B214" s="117"/>
      <c r="C214" s="30" t="s">
        <v>116</v>
      </c>
      <c r="D214" s="144"/>
      <c r="E214" s="142"/>
      <c r="F214" s="88"/>
      <c r="G214" s="81"/>
      <c r="H214" s="72"/>
    </row>
    <row r="215" spans="1:8" x14ac:dyDescent="0.35">
      <c r="A215" s="112">
        <v>37</v>
      </c>
      <c r="B215" s="114" t="s">
        <v>285</v>
      </c>
      <c r="C215" s="3" t="s">
        <v>266</v>
      </c>
      <c r="D215" s="150"/>
      <c r="E215" s="152"/>
      <c r="F215" s="88"/>
      <c r="G215" s="80">
        <v>20</v>
      </c>
      <c r="H215" s="76">
        <f>PRODUCT(G215*D215)</f>
        <v>0</v>
      </c>
    </row>
    <row r="216" spans="1:8" x14ac:dyDescent="0.35">
      <c r="A216" s="113"/>
      <c r="B216" s="115"/>
      <c r="C216" s="5" t="s">
        <v>267</v>
      </c>
      <c r="D216" s="144"/>
      <c r="E216" s="142"/>
      <c r="F216" s="88"/>
      <c r="G216" s="81"/>
      <c r="H216" s="77"/>
    </row>
    <row r="217" spans="1:8" x14ac:dyDescent="0.35">
      <c r="A217" s="113"/>
      <c r="B217" s="115"/>
      <c r="C217" s="5" t="s">
        <v>314</v>
      </c>
      <c r="D217" s="144"/>
      <c r="E217" s="142"/>
      <c r="F217" s="88"/>
      <c r="G217" s="81"/>
      <c r="H217" s="77"/>
    </row>
    <row r="218" spans="1:8" ht="26.5" thickBot="1" x14ac:dyDescent="0.4">
      <c r="A218" s="113"/>
      <c r="B218" s="115"/>
      <c r="C218" s="6" t="s">
        <v>268</v>
      </c>
      <c r="D218" s="151"/>
      <c r="E218" s="153"/>
      <c r="F218" s="88"/>
      <c r="G218" s="82"/>
      <c r="H218" s="78"/>
    </row>
    <row r="219" spans="1:8" x14ac:dyDescent="0.35">
      <c r="A219" s="112">
        <v>38</v>
      </c>
      <c r="B219" s="114" t="s">
        <v>286</v>
      </c>
      <c r="C219" s="3" t="s">
        <v>266</v>
      </c>
      <c r="D219" s="150"/>
      <c r="E219" s="152"/>
      <c r="F219" s="88"/>
      <c r="G219" s="80">
        <v>20</v>
      </c>
      <c r="H219" s="76">
        <f t="shared" ref="H219" si="8">PRODUCT(G219*D219)</f>
        <v>0</v>
      </c>
    </row>
    <row r="220" spans="1:8" x14ac:dyDescent="0.35">
      <c r="A220" s="113"/>
      <c r="B220" s="115"/>
      <c r="C220" s="5" t="s">
        <v>267</v>
      </c>
      <c r="D220" s="144"/>
      <c r="E220" s="142"/>
      <c r="F220" s="88"/>
      <c r="G220" s="81"/>
      <c r="H220" s="77"/>
    </row>
    <row r="221" spans="1:8" x14ac:dyDescent="0.35">
      <c r="A221" s="113"/>
      <c r="B221" s="115"/>
      <c r="C221" s="5" t="s">
        <v>314</v>
      </c>
      <c r="D221" s="144"/>
      <c r="E221" s="142"/>
      <c r="F221" s="88"/>
      <c r="G221" s="81"/>
      <c r="H221" s="77"/>
    </row>
    <row r="222" spans="1:8" ht="26.5" thickBot="1" x14ac:dyDescent="0.4">
      <c r="A222" s="116"/>
      <c r="B222" s="117"/>
      <c r="C222" s="6" t="s">
        <v>268</v>
      </c>
      <c r="D222" s="154"/>
      <c r="E222" s="153"/>
      <c r="F222" s="88"/>
      <c r="G222" s="82"/>
      <c r="H222" s="78"/>
    </row>
    <row r="223" spans="1:8" x14ac:dyDescent="0.35">
      <c r="A223" s="112">
        <v>39</v>
      </c>
      <c r="B223" s="115" t="s">
        <v>287</v>
      </c>
      <c r="C223" s="3" t="s">
        <v>266</v>
      </c>
      <c r="D223" s="143"/>
      <c r="E223" s="152"/>
      <c r="F223" s="88"/>
      <c r="G223" s="80">
        <v>20</v>
      </c>
      <c r="H223" s="76">
        <f t="shared" ref="H223" si="9">PRODUCT(G223*D223)</f>
        <v>0</v>
      </c>
    </row>
    <row r="224" spans="1:8" x14ac:dyDescent="0.35">
      <c r="A224" s="113"/>
      <c r="B224" s="115"/>
      <c r="C224" s="5" t="s">
        <v>267</v>
      </c>
      <c r="D224" s="144"/>
      <c r="E224" s="142"/>
      <c r="F224" s="88"/>
      <c r="G224" s="81"/>
      <c r="H224" s="77"/>
    </row>
    <row r="225" spans="1:8" x14ac:dyDescent="0.35">
      <c r="A225" s="113"/>
      <c r="B225" s="115"/>
      <c r="C225" s="5" t="s">
        <v>314</v>
      </c>
      <c r="D225" s="144"/>
      <c r="E225" s="142"/>
      <c r="F225" s="88"/>
      <c r="G225" s="81"/>
      <c r="H225" s="77"/>
    </row>
    <row r="226" spans="1:8" ht="26.5" thickBot="1" x14ac:dyDescent="0.4">
      <c r="A226" s="116"/>
      <c r="B226" s="117"/>
      <c r="C226" s="6" t="s">
        <v>268</v>
      </c>
      <c r="D226" s="144"/>
      <c r="E226" s="153"/>
      <c r="F226" s="88"/>
      <c r="G226" s="82"/>
      <c r="H226" s="78"/>
    </row>
    <row r="227" spans="1:8" x14ac:dyDescent="0.35">
      <c r="A227" s="112">
        <v>40</v>
      </c>
      <c r="B227" s="114" t="s">
        <v>288</v>
      </c>
      <c r="C227" s="37" t="s">
        <v>117</v>
      </c>
      <c r="D227" s="150"/>
      <c r="E227" s="56"/>
      <c r="F227" s="88"/>
      <c r="G227" s="80">
        <v>5</v>
      </c>
      <c r="H227" s="76">
        <f>PRODUCT(G227*D227)</f>
        <v>0</v>
      </c>
    </row>
    <row r="228" spans="1:8" x14ac:dyDescent="0.35">
      <c r="A228" s="113"/>
      <c r="B228" s="115"/>
      <c r="C228" s="23" t="s">
        <v>118</v>
      </c>
      <c r="D228" s="144"/>
      <c r="E228" s="56"/>
      <c r="F228" s="88"/>
      <c r="G228" s="81"/>
      <c r="H228" s="77"/>
    </row>
    <row r="229" spans="1:8" x14ac:dyDescent="0.35">
      <c r="A229" s="113"/>
      <c r="B229" s="115"/>
      <c r="C229" s="23" t="s">
        <v>112</v>
      </c>
      <c r="D229" s="144"/>
      <c r="E229" s="56"/>
      <c r="F229" s="88"/>
      <c r="G229" s="81"/>
      <c r="H229" s="77"/>
    </row>
    <row r="230" spans="1:8" x14ac:dyDescent="0.35">
      <c r="A230" s="113"/>
      <c r="B230" s="115"/>
      <c r="C230" s="23" t="s">
        <v>113</v>
      </c>
      <c r="D230" s="144"/>
      <c r="E230" s="56"/>
      <c r="F230" s="88"/>
      <c r="G230" s="81"/>
      <c r="H230" s="77"/>
    </row>
    <row r="231" spans="1:8" x14ac:dyDescent="0.35">
      <c r="A231" s="113"/>
      <c r="B231" s="115"/>
      <c r="C231" s="23"/>
      <c r="D231" s="144"/>
      <c r="E231" s="56"/>
      <c r="F231" s="88"/>
      <c r="G231" s="81"/>
      <c r="H231" s="77"/>
    </row>
    <row r="232" spans="1:8" x14ac:dyDescent="0.35">
      <c r="A232" s="113"/>
      <c r="B232" s="115"/>
      <c r="C232" s="23" t="s">
        <v>114</v>
      </c>
      <c r="D232" s="144"/>
      <c r="E232" s="56"/>
      <c r="F232" s="88"/>
      <c r="G232" s="81"/>
      <c r="H232" s="77"/>
    </row>
    <row r="233" spans="1:8" x14ac:dyDescent="0.35">
      <c r="A233" s="113"/>
      <c r="B233" s="115"/>
      <c r="C233" s="23" t="s">
        <v>115</v>
      </c>
      <c r="D233" s="144"/>
      <c r="E233" s="56"/>
      <c r="F233" s="88"/>
      <c r="G233" s="81"/>
      <c r="H233" s="77"/>
    </row>
    <row r="234" spans="1:8" x14ac:dyDescent="0.35">
      <c r="A234" s="113"/>
      <c r="B234" s="115"/>
      <c r="C234" s="23" t="s">
        <v>313</v>
      </c>
      <c r="D234" s="144"/>
      <c r="E234" s="56"/>
      <c r="F234" s="88"/>
      <c r="G234" s="81"/>
      <c r="H234" s="77"/>
    </row>
    <row r="235" spans="1:8" ht="16" thickBot="1" x14ac:dyDescent="0.4">
      <c r="A235" s="116"/>
      <c r="B235" s="117"/>
      <c r="C235" s="30" t="s">
        <v>119</v>
      </c>
      <c r="D235" s="151"/>
      <c r="E235" s="56"/>
      <c r="F235" s="88"/>
      <c r="G235" s="82"/>
      <c r="H235" s="78"/>
    </row>
    <row r="236" spans="1:8" x14ac:dyDescent="0.35">
      <c r="A236" s="113">
        <v>41</v>
      </c>
      <c r="B236" s="115" t="s">
        <v>289</v>
      </c>
      <c r="C236" s="37" t="s">
        <v>117</v>
      </c>
      <c r="D236" s="144"/>
      <c r="E236" s="152"/>
      <c r="F236" s="88"/>
      <c r="G236" s="81">
        <v>5</v>
      </c>
      <c r="H236" s="76">
        <f>PRODUCT(G236*D236)</f>
        <v>0</v>
      </c>
    </row>
    <row r="237" spans="1:8" x14ac:dyDescent="0.35">
      <c r="A237" s="113"/>
      <c r="B237" s="115"/>
      <c r="C237" s="23" t="s">
        <v>118</v>
      </c>
      <c r="D237" s="144"/>
      <c r="E237" s="142"/>
      <c r="F237" s="88"/>
      <c r="G237" s="81"/>
      <c r="H237" s="77"/>
    </row>
    <row r="238" spans="1:8" x14ac:dyDescent="0.35">
      <c r="A238" s="113"/>
      <c r="B238" s="115"/>
      <c r="C238" s="23" t="s">
        <v>112</v>
      </c>
      <c r="D238" s="144"/>
      <c r="E238" s="142"/>
      <c r="F238" s="88"/>
      <c r="G238" s="81"/>
      <c r="H238" s="77"/>
    </row>
    <row r="239" spans="1:8" x14ac:dyDescent="0.35">
      <c r="A239" s="113"/>
      <c r="B239" s="115"/>
      <c r="C239" s="23" t="s">
        <v>113</v>
      </c>
      <c r="D239" s="144"/>
      <c r="E239" s="142"/>
      <c r="F239" s="88"/>
      <c r="G239" s="81"/>
      <c r="H239" s="77"/>
    </row>
    <row r="240" spans="1:8" x14ac:dyDescent="0.35">
      <c r="A240" s="113"/>
      <c r="B240" s="115"/>
      <c r="C240" s="23"/>
      <c r="D240" s="144"/>
      <c r="E240" s="142"/>
      <c r="F240" s="88"/>
      <c r="G240" s="81"/>
      <c r="H240" s="77"/>
    </row>
    <row r="241" spans="1:8" x14ac:dyDescent="0.35">
      <c r="A241" s="113"/>
      <c r="B241" s="115"/>
      <c r="C241" s="23" t="s">
        <v>114</v>
      </c>
      <c r="D241" s="144"/>
      <c r="E241" s="142"/>
      <c r="F241" s="88"/>
      <c r="G241" s="81"/>
      <c r="H241" s="77"/>
    </row>
    <row r="242" spans="1:8" x14ac:dyDescent="0.35">
      <c r="A242" s="113"/>
      <c r="B242" s="115"/>
      <c r="C242" s="23" t="s">
        <v>115</v>
      </c>
      <c r="D242" s="144"/>
      <c r="E242" s="142"/>
      <c r="F242" s="88"/>
      <c r="G242" s="81"/>
      <c r="H242" s="77"/>
    </row>
    <row r="243" spans="1:8" x14ac:dyDescent="0.35">
      <c r="A243" s="113"/>
      <c r="B243" s="115"/>
      <c r="C243" s="23" t="s">
        <v>313</v>
      </c>
      <c r="D243" s="144"/>
      <c r="E243" s="142"/>
      <c r="F243" s="88"/>
      <c r="G243" s="81"/>
      <c r="H243" s="77"/>
    </row>
    <row r="244" spans="1:8" ht="16" thickBot="1" x14ac:dyDescent="0.4">
      <c r="A244" s="116"/>
      <c r="B244" s="117"/>
      <c r="C244" s="30" t="s">
        <v>119</v>
      </c>
      <c r="D244" s="154"/>
      <c r="E244" s="153"/>
      <c r="F244" s="88"/>
      <c r="G244" s="85"/>
      <c r="H244" s="78"/>
    </row>
    <row r="245" spans="1:8" x14ac:dyDescent="0.35">
      <c r="A245" s="112">
        <v>42</v>
      </c>
      <c r="B245" s="114" t="s">
        <v>290</v>
      </c>
      <c r="C245" s="3" t="s">
        <v>121</v>
      </c>
      <c r="D245" s="143"/>
      <c r="E245" s="142"/>
      <c r="F245" s="88"/>
      <c r="G245" s="84">
        <v>30</v>
      </c>
      <c r="H245" s="73">
        <f>PRODUCT(G245*D245)</f>
        <v>0</v>
      </c>
    </row>
    <row r="246" spans="1:8" x14ac:dyDescent="0.35">
      <c r="A246" s="113"/>
      <c r="B246" s="115"/>
      <c r="C246" s="5" t="s">
        <v>267</v>
      </c>
      <c r="D246" s="144"/>
      <c r="E246" s="142"/>
      <c r="F246" s="88"/>
      <c r="G246" s="81"/>
      <c r="H246" s="77"/>
    </row>
    <row r="247" spans="1:8" x14ac:dyDescent="0.35">
      <c r="A247" s="113"/>
      <c r="B247" s="115"/>
      <c r="C247" s="5" t="s">
        <v>314</v>
      </c>
      <c r="D247" s="144"/>
      <c r="E247" s="142"/>
      <c r="F247" s="88"/>
      <c r="G247" s="81"/>
      <c r="H247" s="77"/>
    </row>
    <row r="248" spans="1:8" ht="26.5" thickBot="1" x14ac:dyDescent="0.4">
      <c r="A248" s="113"/>
      <c r="B248" s="117"/>
      <c r="C248" s="6" t="s">
        <v>268</v>
      </c>
      <c r="D248" s="144"/>
      <c r="E248" s="142"/>
      <c r="F248" s="88"/>
      <c r="G248" s="81"/>
      <c r="H248" s="77"/>
    </row>
    <row r="249" spans="1:8" x14ac:dyDescent="0.35">
      <c r="A249" s="112">
        <v>43</v>
      </c>
      <c r="B249" s="115" t="s">
        <v>291</v>
      </c>
      <c r="C249" s="3" t="s">
        <v>121</v>
      </c>
      <c r="D249" s="150"/>
      <c r="E249" s="152"/>
      <c r="F249" s="88"/>
      <c r="G249" s="80">
        <v>30</v>
      </c>
      <c r="H249" s="76">
        <f>PRODUCT(G249*D249)</f>
        <v>0</v>
      </c>
    </row>
    <row r="250" spans="1:8" x14ac:dyDescent="0.35">
      <c r="A250" s="113"/>
      <c r="B250" s="115"/>
      <c r="C250" s="5" t="s">
        <v>267</v>
      </c>
      <c r="D250" s="144"/>
      <c r="E250" s="142"/>
      <c r="F250" s="88"/>
      <c r="G250" s="81"/>
      <c r="H250" s="77"/>
    </row>
    <row r="251" spans="1:8" x14ac:dyDescent="0.35">
      <c r="A251" s="113"/>
      <c r="B251" s="115"/>
      <c r="C251" s="5" t="s">
        <v>314</v>
      </c>
      <c r="D251" s="144"/>
      <c r="E251" s="142"/>
      <c r="F251" s="88"/>
      <c r="G251" s="81"/>
      <c r="H251" s="77"/>
    </row>
    <row r="252" spans="1:8" ht="26.5" thickBot="1" x14ac:dyDescent="0.4">
      <c r="A252" s="116"/>
      <c r="B252" s="117"/>
      <c r="C252" s="6" t="s">
        <v>268</v>
      </c>
      <c r="D252" s="151"/>
      <c r="E252" s="153"/>
      <c r="F252" s="88"/>
      <c r="G252" s="82"/>
      <c r="H252" s="78"/>
    </row>
    <row r="253" spans="1:8" x14ac:dyDescent="0.35">
      <c r="A253" s="106">
        <v>44</v>
      </c>
      <c r="B253" s="187" t="s">
        <v>120</v>
      </c>
      <c r="C253" s="37" t="s">
        <v>121</v>
      </c>
      <c r="D253" s="154"/>
      <c r="E253" s="129"/>
      <c r="F253" s="88"/>
      <c r="G253" s="85">
        <v>15</v>
      </c>
      <c r="H253" s="79">
        <f>PRODUCT(G253*D253)</f>
        <v>0</v>
      </c>
    </row>
    <row r="254" spans="1:8" x14ac:dyDescent="0.35">
      <c r="A254" s="107"/>
      <c r="B254" s="188"/>
      <c r="C254" s="23" t="s">
        <v>122</v>
      </c>
      <c r="D254" s="148"/>
      <c r="E254" s="130"/>
      <c r="F254" s="88"/>
      <c r="G254" s="83"/>
      <c r="H254" s="72"/>
    </row>
    <row r="255" spans="1:8" x14ac:dyDescent="0.35">
      <c r="A255" s="107"/>
      <c r="B255" s="188"/>
      <c r="C255" s="23" t="s">
        <v>123</v>
      </c>
      <c r="D255" s="148"/>
      <c r="E255" s="130"/>
      <c r="F255" s="88"/>
      <c r="G255" s="83"/>
      <c r="H255" s="72"/>
    </row>
    <row r="256" spans="1:8" x14ac:dyDescent="0.35">
      <c r="A256" s="107"/>
      <c r="B256" s="188"/>
      <c r="C256" s="23" t="s">
        <v>292</v>
      </c>
      <c r="D256" s="148"/>
      <c r="E256" s="130"/>
      <c r="F256" s="88"/>
      <c r="G256" s="83"/>
      <c r="H256" s="72"/>
    </row>
    <row r="257" spans="1:8" x14ac:dyDescent="0.35">
      <c r="A257" s="107"/>
      <c r="B257" s="188"/>
      <c r="C257" s="23" t="s">
        <v>114</v>
      </c>
      <c r="D257" s="148"/>
      <c r="E257" s="130"/>
      <c r="F257" s="88"/>
      <c r="G257" s="83"/>
      <c r="H257" s="72"/>
    </row>
    <row r="258" spans="1:8" x14ac:dyDescent="0.35">
      <c r="A258" s="107"/>
      <c r="B258" s="188"/>
      <c r="C258" s="23" t="s">
        <v>314</v>
      </c>
      <c r="D258" s="143"/>
      <c r="E258" s="130"/>
      <c r="F258" s="88"/>
      <c r="G258" s="84"/>
      <c r="H258" s="73"/>
    </row>
    <row r="259" spans="1:8" ht="16" thickBot="1" x14ac:dyDescent="0.4">
      <c r="A259" s="108"/>
      <c r="B259" s="189"/>
      <c r="C259" s="30" t="s">
        <v>116</v>
      </c>
      <c r="D259" s="143"/>
      <c r="E259" s="130"/>
      <c r="F259" s="88"/>
      <c r="G259" s="84"/>
      <c r="H259" s="73"/>
    </row>
    <row r="260" spans="1:8" x14ac:dyDescent="0.35">
      <c r="A260" s="106">
        <v>45</v>
      </c>
      <c r="B260" s="109" t="s">
        <v>269</v>
      </c>
      <c r="C260" s="3" t="s">
        <v>270</v>
      </c>
      <c r="D260" s="150"/>
      <c r="E260" s="140"/>
      <c r="F260" s="88"/>
      <c r="G260" s="80">
        <v>30</v>
      </c>
      <c r="H260" s="76">
        <f>PRODUCT(G260*D260)</f>
        <v>0</v>
      </c>
    </row>
    <row r="261" spans="1:8" x14ac:dyDescent="0.35">
      <c r="A261" s="107"/>
      <c r="B261" s="110"/>
      <c r="C261" s="5" t="s">
        <v>267</v>
      </c>
      <c r="D261" s="144"/>
      <c r="E261" s="142"/>
      <c r="F261" s="88"/>
      <c r="G261" s="81"/>
      <c r="H261" s="77"/>
    </row>
    <row r="262" spans="1:8" x14ac:dyDescent="0.35">
      <c r="A262" s="107"/>
      <c r="B262" s="110"/>
      <c r="C262" s="5" t="s">
        <v>314</v>
      </c>
      <c r="D262" s="144"/>
      <c r="E262" s="142"/>
      <c r="F262" s="88"/>
      <c r="G262" s="81"/>
      <c r="H262" s="77"/>
    </row>
    <row r="263" spans="1:8" ht="26.5" thickBot="1" x14ac:dyDescent="0.4">
      <c r="A263" s="108"/>
      <c r="B263" s="111"/>
      <c r="C263" s="6" t="s">
        <v>268</v>
      </c>
      <c r="D263" s="151"/>
      <c r="E263" s="129"/>
      <c r="F263" s="88"/>
      <c r="G263" s="82"/>
      <c r="H263" s="78"/>
    </row>
    <row r="264" spans="1:8" x14ac:dyDescent="0.35">
      <c r="A264" s="112">
        <v>46</v>
      </c>
      <c r="B264" s="123" t="s">
        <v>124</v>
      </c>
      <c r="C264" s="37" t="s">
        <v>125</v>
      </c>
      <c r="D264" s="154"/>
      <c r="E264" s="130"/>
      <c r="F264" s="88"/>
      <c r="G264" s="85">
        <v>30</v>
      </c>
      <c r="H264" s="76">
        <f t="shared" ref="H264" si="10">PRODUCT(G264*D264)</f>
        <v>0</v>
      </c>
    </row>
    <row r="265" spans="1:8" x14ac:dyDescent="0.35">
      <c r="A265" s="113"/>
      <c r="B265" s="124"/>
      <c r="C265" s="23" t="s">
        <v>126</v>
      </c>
      <c r="D265" s="148"/>
      <c r="E265" s="130"/>
      <c r="F265" s="88"/>
      <c r="G265" s="83"/>
      <c r="H265" s="77"/>
    </row>
    <row r="266" spans="1:8" x14ac:dyDescent="0.35">
      <c r="A266" s="113"/>
      <c r="B266" s="124"/>
      <c r="C266" s="23" t="s">
        <v>320</v>
      </c>
      <c r="D266" s="148"/>
      <c r="E266" s="130"/>
      <c r="F266" s="88"/>
      <c r="G266" s="83"/>
      <c r="H266" s="77"/>
    </row>
    <row r="267" spans="1:8" ht="16" thickBot="1" x14ac:dyDescent="0.4">
      <c r="A267" s="116"/>
      <c r="B267" s="125"/>
      <c r="C267" s="23" t="s">
        <v>127</v>
      </c>
      <c r="D267" s="148"/>
      <c r="E267" s="130"/>
      <c r="F267" s="88"/>
      <c r="G267" s="83"/>
      <c r="H267" s="78"/>
    </row>
    <row r="268" spans="1:8" x14ac:dyDescent="0.35">
      <c r="A268" s="112">
        <v>47</v>
      </c>
      <c r="B268" s="118" t="s">
        <v>128</v>
      </c>
      <c r="C268" s="38" t="s">
        <v>129</v>
      </c>
      <c r="D268" s="143"/>
      <c r="E268" s="140"/>
      <c r="F268" s="88"/>
      <c r="G268" s="84">
        <v>5</v>
      </c>
      <c r="H268" s="76">
        <f t="shared" ref="H268" si="11">PRODUCT(G268*D268)</f>
        <v>0</v>
      </c>
    </row>
    <row r="269" spans="1:8" x14ac:dyDescent="0.35">
      <c r="A269" s="113"/>
      <c r="B269" s="119"/>
      <c r="C269" s="39" t="s">
        <v>130</v>
      </c>
      <c r="D269" s="144"/>
      <c r="E269" s="142"/>
      <c r="F269" s="88"/>
      <c r="G269" s="81"/>
      <c r="H269" s="77"/>
    </row>
    <row r="270" spans="1:8" x14ac:dyDescent="0.35">
      <c r="A270" s="113"/>
      <c r="B270" s="119"/>
      <c r="C270" s="39" t="s">
        <v>317</v>
      </c>
      <c r="D270" s="144"/>
      <c r="E270" s="142"/>
      <c r="F270" s="88"/>
      <c r="G270" s="81"/>
      <c r="H270" s="77"/>
    </row>
    <row r="271" spans="1:8" ht="16" thickBot="1" x14ac:dyDescent="0.4">
      <c r="A271" s="116"/>
      <c r="B271" s="120"/>
      <c r="C271" s="40" t="s">
        <v>131</v>
      </c>
      <c r="D271" s="154"/>
      <c r="E271" s="129"/>
      <c r="F271" s="88"/>
      <c r="G271" s="85"/>
      <c r="H271" s="78"/>
    </row>
    <row r="272" spans="1:8" ht="18" customHeight="1" x14ac:dyDescent="0.35">
      <c r="A272" s="112">
        <v>48</v>
      </c>
      <c r="B272" s="114" t="s">
        <v>132</v>
      </c>
      <c r="C272" s="185" t="s">
        <v>133</v>
      </c>
      <c r="D272" s="143"/>
      <c r="E272" s="84"/>
      <c r="F272" s="103"/>
      <c r="G272" s="84">
        <v>5</v>
      </c>
      <c r="H272" s="76">
        <f>PRODUCT(G272*D272)</f>
        <v>0</v>
      </c>
    </row>
    <row r="273" spans="1:8" ht="18" customHeight="1" thickBot="1" x14ac:dyDescent="0.4">
      <c r="A273" s="116"/>
      <c r="B273" s="117"/>
      <c r="C273" s="186"/>
      <c r="D273" s="154"/>
      <c r="E273" s="85"/>
      <c r="F273" s="104"/>
      <c r="G273" s="85"/>
      <c r="H273" s="79"/>
    </row>
    <row r="274" spans="1:8" x14ac:dyDescent="0.35">
      <c r="A274" s="112">
        <v>49</v>
      </c>
      <c r="B274" s="114" t="s">
        <v>296</v>
      </c>
      <c r="C274" s="36" t="s">
        <v>134</v>
      </c>
      <c r="D274" s="143"/>
      <c r="E274" s="140"/>
      <c r="F274" s="88"/>
      <c r="G274" s="84">
        <v>7</v>
      </c>
      <c r="H274" s="73">
        <f>PRODUCT(D274*G274)</f>
        <v>0</v>
      </c>
    </row>
    <row r="275" spans="1:8" x14ac:dyDescent="0.35">
      <c r="A275" s="113"/>
      <c r="B275" s="115"/>
      <c r="C275" s="23" t="s">
        <v>112</v>
      </c>
      <c r="D275" s="144"/>
      <c r="E275" s="142"/>
      <c r="F275" s="88"/>
      <c r="G275" s="81"/>
      <c r="H275" s="77"/>
    </row>
    <row r="276" spans="1:8" x14ac:dyDescent="0.35">
      <c r="A276" s="113"/>
      <c r="B276" s="115"/>
      <c r="C276" s="23" t="s">
        <v>135</v>
      </c>
      <c r="D276" s="144"/>
      <c r="E276" s="142"/>
      <c r="F276" s="88"/>
      <c r="G276" s="81"/>
      <c r="H276" s="77"/>
    </row>
    <row r="277" spans="1:8" x14ac:dyDescent="0.35">
      <c r="A277" s="113"/>
      <c r="B277" s="115"/>
      <c r="C277" s="23" t="s">
        <v>114</v>
      </c>
      <c r="D277" s="144"/>
      <c r="E277" s="142"/>
      <c r="F277" s="88"/>
      <c r="G277" s="81"/>
      <c r="H277" s="77"/>
    </row>
    <row r="278" spans="1:8" x14ac:dyDescent="0.35">
      <c r="A278" s="113"/>
      <c r="B278" s="115"/>
      <c r="C278" s="23" t="s">
        <v>115</v>
      </c>
      <c r="D278" s="144"/>
      <c r="E278" s="142"/>
      <c r="F278" s="88"/>
      <c r="G278" s="81"/>
      <c r="H278" s="77"/>
    </row>
    <row r="279" spans="1:8" x14ac:dyDescent="0.35">
      <c r="A279" s="113"/>
      <c r="B279" s="115"/>
      <c r="C279" s="23" t="s">
        <v>313</v>
      </c>
      <c r="D279" s="144"/>
      <c r="E279" s="142"/>
      <c r="F279" s="88"/>
      <c r="G279" s="81"/>
      <c r="H279" s="77"/>
    </row>
    <row r="280" spans="1:8" ht="16" thickBot="1" x14ac:dyDescent="0.4">
      <c r="A280" s="113"/>
      <c r="B280" s="117"/>
      <c r="C280" s="30" t="s">
        <v>116</v>
      </c>
      <c r="D280" s="144"/>
      <c r="E280" s="142"/>
      <c r="F280" s="88"/>
      <c r="G280" s="81"/>
      <c r="H280" s="77"/>
    </row>
    <row r="281" spans="1:8" x14ac:dyDescent="0.35">
      <c r="A281" s="112">
        <v>50</v>
      </c>
      <c r="B281" s="114" t="s">
        <v>297</v>
      </c>
      <c r="C281" s="36" t="s">
        <v>134</v>
      </c>
      <c r="D281" s="150"/>
      <c r="E281" s="152"/>
      <c r="F281" s="88"/>
      <c r="G281" s="80">
        <v>7</v>
      </c>
      <c r="H281" s="76">
        <f>PRODUCT(D281*G281)</f>
        <v>0</v>
      </c>
    </row>
    <row r="282" spans="1:8" x14ac:dyDescent="0.35">
      <c r="A282" s="113"/>
      <c r="B282" s="115"/>
      <c r="C282" s="23" t="s">
        <v>112</v>
      </c>
      <c r="D282" s="144"/>
      <c r="E282" s="142"/>
      <c r="F282" s="88"/>
      <c r="G282" s="81"/>
      <c r="H282" s="77"/>
    </row>
    <row r="283" spans="1:8" x14ac:dyDescent="0.35">
      <c r="A283" s="113"/>
      <c r="B283" s="115"/>
      <c r="C283" s="23" t="s">
        <v>135</v>
      </c>
      <c r="D283" s="144"/>
      <c r="E283" s="142"/>
      <c r="F283" s="88"/>
      <c r="G283" s="81"/>
      <c r="H283" s="77"/>
    </row>
    <row r="284" spans="1:8" x14ac:dyDescent="0.35">
      <c r="A284" s="113"/>
      <c r="B284" s="115"/>
      <c r="C284" s="23" t="s">
        <v>114</v>
      </c>
      <c r="D284" s="144"/>
      <c r="E284" s="142"/>
      <c r="F284" s="88"/>
      <c r="G284" s="81"/>
      <c r="H284" s="77"/>
    </row>
    <row r="285" spans="1:8" x14ac:dyDescent="0.35">
      <c r="A285" s="113"/>
      <c r="B285" s="115"/>
      <c r="C285" s="23" t="s">
        <v>115</v>
      </c>
      <c r="D285" s="144"/>
      <c r="E285" s="142"/>
      <c r="F285" s="88"/>
      <c r="G285" s="81"/>
      <c r="H285" s="77"/>
    </row>
    <row r="286" spans="1:8" x14ac:dyDescent="0.35">
      <c r="A286" s="113"/>
      <c r="B286" s="115"/>
      <c r="C286" s="23" t="s">
        <v>313</v>
      </c>
      <c r="D286" s="144"/>
      <c r="E286" s="142"/>
      <c r="F286" s="103"/>
      <c r="G286" s="81"/>
      <c r="H286" s="77"/>
    </row>
    <row r="287" spans="1:8" ht="16" thickBot="1" x14ac:dyDescent="0.4">
      <c r="A287" s="116"/>
      <c r="B287" s="117"/>
      <c r="C287" s="30" t="s">
        <v>116</v>
      </c>
      <c r="D287" s="151"/>
      <c r="E287" s="153"/>
      <c r="F287" s="103"/>
      <c r="G287" s="82"/>
      <c r="H287" s="78"/>
    </row>
    <row r="288" spans="1:8" x14ac:dyDescent="0.35">
      <c r="A288" s="112">
        <v>51</v>
      </c>
      <c r="B288" s="123" t="s">
        <v>136</v>
      </c>
      <c r="C288" s="37" t="s">
        <v>137</v>
      </c>
      <c r="D288" s="154"/>
      <c r="E288" s="129"/>
      <c r="F288" s="102"/>
      <c r="G288" s="85">
        <v>60</v>
      </c>
      <c r="H288" s="79">
        <f>PRODUCT(G288*D288)</f>
        <v>0</v>
      </c>
    </row>
    <row r="289" spans="1:8" x14ac:dyDescent="0.35">
      <c r="A289" s="113"/>
      <c r="B289" s="124"/>
      <c r="C289" s="23" t="s">
        <v>138</v>
      </c>
      <c r="D289" s="148"/>
      <c r="E289" s="130"/>
      <c r="F289" s="88"/>
      <c r="G289" s="83"/>
      <c r="H289" s="72"/>
    </row>
    <row r="290" spans="1:8" x14ac:dyDescent="0.35">
      <c r="A290" s="113"/>
      <c r="B290" s="124"/>
      <c r="C290" s="23" t="s">
        <v>321</v>
      </c>
      <c r="D290" s="143"/>
      <c r="E290" s="140"/>
      <c r="F290" s="103"/>
      <c r="G290" s="84"/>
      <c r="H290" s="73"/>
    </row>
    <row r="291" spans="1:8" ht="16" thickBot="1" x14ac:dyDescent="0.4">
      <c r="A291" s="116"/>
      <c r="B291" s="125"/>
      <c r="C291" s="30" t="s">
        <v>127</v>
      </c>
      <c r="D291" s="155"/>
      <c r="E291" s="141"/>
      <c r="F291" s="101"/>
      <c r="G291" s="86"/>
      <c r="H291" s="75"/>
    </row>
    <row r="292" spans="1:8" x14ac:dyDescent="0.35">
      <c r="A292" s="11"/>
      <c r="B292" s="11"/>
      <c r="C292" s="11"/>
      <c r="E292" s="42"/>
      <c r="G292" s="42"/>
      <c r="H292" s="42"/>
    </row>
    <row r="293" spans="1:8" x14ac:dyDescent="0.35">
      <c r="A293" s="16"/>
      <c r="B293" s="11"/>
      <c r="C293" s="11"/>
      <c r="E293" s="42"/>
      <c r="G293" s="42"/>
      <c r="H293" s="42"/>
    </row>
    <row r="294" spans="1:8" x14ac:dyDescent="0.35">
      <c r="A294" s="11"/>
      <c r="B294" s="11"/>
      <c r="C294" s="11"/>
      <c r="E294" s="42"/>
      <c r="G294" s="42"/>
      <c r="H294" s="42"/>
    </row>
    <row r="295" spans="1:8" ht="19" thickBot="1" x14ac:dyDescent="0.5">
      <c r="A295" s="105" t="s">
        <v>139</v>
      </c>
      <c r="B295" s="105"/>
      <c r="C295" s="105"/>
      <c r="E295" s="42"/>
      <c r="G295" s="42"/>
      <c r="H295" s="42"/>
    </row>
    <row r="296" spans="1:8" ht="24.5" thickBot="1" x14ac:dyDescent="0.4">
      <c r="A296" s="14" t="s">
        <v>1</v>
      </c>
      <c r="B296" s="15" t="s">
        <v>2</v>
      </c>
      <c r="C296" s="15" t="s">
        <v>3</v>
      </c>
      <c r="D296" s="25" t="s">
        <v>263</v>
      </c>
      <c r="E296" s="26" t="s">
        <v>264</v>
      </c>
      <c r="F296" s="62" t="s">
        <v>298</v>
      </c>
      <c r="G296" s="42"/>
      <c r="H296" s="42"/>
    </row>
    <row r="297" spans="1:8" x14ac:dyDescent="0.35">
      <c r="A297" s="156">
        <v>52</v>
      </c>
      <c r="B297" s="158" t="s">
        <v>140</v>
      </c>
      <c r="C297" s="36" t="s">
        <v>141</v>
      </c>
      <c r="D297" s="160"/>
      <c r="E297" s="149"/>
      <c r="F297" s="104"/>
      <c r="G297" s="87">
        <v>600</v>
      </c>
      <c r="H297" s="74">
        <f>PRODUCT(G297*D297)</f>
        <v>0</v>
      </c>
    </row>
    <row r="298" spans="1:8" ht="16" thickBot="1" x14ac:dyDescent="0.4">
      <c r="A298" s="157"/>
      <c r="B298" s="159"/>
      <c r="C298" s="30" t="s">
        <v>142</v>
      </c>
      <c r="D298" s="161"/>
      <c r="E298" s="130"/>
      <c r="F298" s="88"/>
      <c r="G298" s="83"/>
      <c r="H298" s="72"/>
    </row>
    <row r="299" spans="1:8" x14ac:dyDescent="0.35">
      <c r="A299" s="156">
        <v>53</v>
      </c>
      <c r="B299" s="158" t="s">
        <v>143</v>
      </c>
      <c r="C299" s="37" t="s">
        <v>144</v>
      </c>
      <c r="D299" s="148"/>
      <c r="E299" s="130"/>
      <c r="F299" s="88"/>
      <c r="G299" s="83">
        <v>600</v>
      </c>
      <c r="H299" s="72">
        <f>PRODUCT(G299*D299)</f>
        <v>0</v>
      </c>
    </row>
    <row r="300" spans="1:8" x14ac:dyDescent="0.35">
      <c r="A300" s="162"/>
      <c r="B300" s="163"/>
      <c r="C300" s="23" t="s">
        <v>145</v>
      </c>
      <c r="D300" s="148"/>
      <c r="E300" s="130"/>
      <c r="F300" s="88"/>
      <c r="G300" s="83"/>
      <c r="H300" s="72"/>
    </row>
    <row r="301" spans="1:8" ht="16" thickBot="1" x14ac:dyDescent="0.4">
      <c r="A301" s="157"/>
      <c r="B301" s="159"/>
      <c r="C301" s="30" t="s">
        <v>146</v>
      </c>
      <c r="D301" s="148"/>
      <c r="E301" s="130"/>
      <c r="F301" s="88"/>
      <c r="G301" s="83"/>
      <c r="H301" s="72"/>
    </row>
    <row r="302" spans="1:8" x14ac:dyDescent="0.35">
      <c r="A302" s="156">
        <v>54</v>
      </c>
      <c r="B302" s="158" t="s">
        <v>147</v>
      </c>
      <c r="C302" s="37" t="s">
        <v>148</v>
      </c>
      <c r="D302" s="148"/>
      <c r="E302" s="130"/>
      <c r="F302" s="88"/>
      <c r="G302" s="83">
        <v>600</v>
      </c>
      <c r="H302" s="72">
        <f>PRODUCT(G302*D302)</f>
        <v>0</v>
      </c>
    </row>
    <row r="303" spans="1:8" x14ac:dyDescent="0.35">
      <c r="A303" s="162"/>
      <c r="B303" s="163"/>
      <c r="C303" s="23" t="s">
        <v>149</v>
      </c>
      <c r="D303" s="148"/>
      <c r="E303" s="130"/>
      <c r="F303" s="88"/>
      <c r="G303" s="83"/>
      <c r="H303" s="72"/>
    </row>
    <row r="304" spans="1:8" x14ac:dyDescent="0.35">
      <c r="A304" s="162"/>
      <c r="B304" s="163"/>
      <c r="C304" s="23" t="s">
        <v>150</v>
      </c>
      <c r="D304" s="148"/>
      <c r="E304" s="130"/>
      <c r="F304" s="88"/>
      <c r="G304" s="83"/>
      <c r="H304" s="72"/>
    </row>
    <row r="305" spans="1:8" ht="26.5" thickBot="1" x14ac:dyDescent="0.4">
      <c r="A305" s="157"/>
      <c r="B305" s="159"/>
      <c r="C305" s="30" t="s">
        <v>151</v>
      </c>
      <c r="D305" s="148"/>
      <c r="E305" s="130"/>
      <c r="F305" s="88"/>
      <c r="G305" s="83"/>
      <c r="H305" s="72"/>
    </row>
    <row r="306" spans="1:8" x14ac:dyDescent="0.35">
      <c r="A306" s="156">
        <v>55</v>
      </c>
      <c r="B306" s="158" t="s">
        <v>152</v>
      </c>
      <c r="C306" s="23" t="s">
        <v>153</v>
      </c>
      <c r="D306" s="148"/>
      <c r="E306" s="130"/>
      <c r="F306" s="88"/>
      <c r="G306" s="83">
        <v>1600</v>
      </c>
      <c r="H306" s="72">
        <f>PRODUCT(G306*D306)</f>
        <v>0</v>
      </c>
    </row>
    <row r="307" spans="1:8" x14ac:dyDescent="0.35">
      <c r="A307" s="162"/>
      <c r="B307" s="163"/>
      <c r="C307" s="23" t="s">
        <v>154</v>
      </c>
      <c r="D307" s="148"/>
      <c r="E307" s="130"/>
      <c r="F307" s="88"/>
      <c r="G307" s="83"/>
      <c r="H307" s="72"/>
    </row>
    <row r="308" spans="1:8" ht="16" thickBot="1" x14ac:dyDescent="0.4">
      <c r="A308" s="157"/>
      <c r="B308" s="159"/>
      <c r="C308" s="30" t="s">
        <v>155</v>
      </c>
      <c r="D308" s="148"/>
      <c r="E308" s="130"/>
      <c r="F308" s="88"/>
      <c r="G308" s="83"/>
      <c r="H308" s="72"/>
    </row>
    <row r="309" spans="1:8" x14ac:dyDescent="0.35">
      <c r="A309" s="156">
        <v>56</v>
      </c>
      <c r="B309" s="158" t="s">
        <v>156</v>
      </c>
      <c r="C309" s="23" t="s">
        <v>157</v>
      </c>
      <c r="D309" s="148"/>
      <c r="E309" s="130"/>
      <c r="F309" s="88"/>
      <c r="G309" s="83">
        <v>300</v>
      </c>
      <c r="H309" s="72">
        <f>PRODUCT(G309*D309)</f>
        <v>0</v>
      </c>
    </row>
    <row r="310" spans="1:8" x14ac:dyDescent="0.35">
      <c r="A310" s="162"/>
      <c r="B310" s="163"/>
      <c r="C310" s="23" t="s">
        <v>158</v>
      </c>
      <c r="D310" s="148"/>
      <c r="E310" s="130"/>
      <c r="F310" s="88"/>
      <c r="G310" s="83"/>
      <c r="H310" s="72"/>
    </row>
    <row r="311" spans="1:8" ht="16" thickBot="1" x14ac:dyDescent="0.4">
      <c r="A311" s="157"/>
      <c r="B311" s="159"/>
      <c r="C311" s="30" t="s">
        <v>159</v>
      </c>
      <c r="D311" s="148"/>
      <c r="E311" s="130"/>
      <c r="F311" s="88"/>
      <c r="G311" s="83"/>
      <c r="H311" s="72"/>
    </row>
    <row r="312" spans="1:8" x14ac:dyDescent="0.35">
      <c r="A312" s="156">
        <v>57</v>
      </c>
      <c r="B312" s="164" t="s">
        <v>160</v>
      </c>
      <c r="C312" s="27" t="s">
        <v>161</v>
      </c>
      <c r="D312" s="148"/>
      <c r="E312" s="130"/>
      <c r="F312" s="88"/>
      <c r="G312" s="83">
        <v>1</v>
      </c>
      <c r="H312" s="72">
        <f>PRODUCT(G312*D312)</f>
        <v>0</v>
      </c>
    </row>
    <row r="313" spans="1:8" ht="18" customHeight="1" thickBot="1" x14ac:dyDescent="0.4">
      <c r="A313" s="162"/>
      <c r="B313" s="165"/>
      <c r="C313" s="29" t="s">
        <v>162</v>
      </c>
      <c r="D313" s="148"/>
      <c r="E313" s="130"/>
      <c r="F313" s="88"/>
      <c r="G313" s="83"/>
      <c r="H313" s="72"/>
    </row>
    <row r="314" spans="1:8" x14ac:dyDescent="0.35">
      <c r="A314" s="156">
        <v>58</v>
      </c>
      <c r="B314" s="158" t="s">
        <v>163</v>
      </c>
      <c r="C314" s="37" t="s">
        <v>164</v>
      </c>
      <c r="D314" s="148"/>
      <c r="E314" s="130"/>
      <c r="F314" s="88"/>
      <c r="G314" s="83">
        <v>75</v>
      </c>
      <c r="H314" s="72">
        <f>PRODUCT(G314*D314)</f>
        <v>0</v>
      </c>
    </row>
    <row r="315" spans="1:8" x14ac:dyDescent="0.35">
      <c r="A315" s="162"/>
      <c r="B315" s="163"/>
      <c r="C315" s="37" t="s">
        <v>165</v>
      </c>
      <c r="D315" s="148"/>
      <c r="E315" s="130"/>
      <c r="F315" s="88"/>
      <c r="G315" s="83"/>
      <c r="H315" s="72"/>
    </row>
    <row r="316" spans="1:8" x14ac:dyDescent="0.35">
      <c r="A316" s="162"/>
      <c r="B316" s="163"/>
      <c r="C316" s="23" t="s">
        <v>166</v>
      </c>
      <c r="D316" s="148"/>
      <c r="E316" s="130"/>
      <c r="F316" s="88"/>
      <c r="G316" s="83"/>
      <c r="H316" s="72"/>
    </row>
    <row r="317" spans="1:8" x14ac:dyDescent="0.35">
      <c r="A317" s="162"/>
      <c r="B317" s="163"/>
      <c r="C317" s="23" t="s">
        <v>167</v>
      </c>
      <c r="D317" s="148"/>
      <c r="E317" s="130"/>
      <c r="F317" s="88"/>
      <c r="G317" s="83"/>
      <c r="H317" s="72"/>
    </row>
    <row r="318" spans="1:8" ht="16" thickBot="1" x14ac:dyDescent="0.4">
      <c r="A318" s="157"/>
      <c r="B318" s="159"/>
      <c r="C318" s="30" t="s">
        <v>168</v>
      </c>
      <c r="D318" s="148"/>
      <c r="E318" s="130"/>
      <c r="F318" s="88"/>
      <c r="G318" s="83"/>
      <c r="H318" s="72"/>
    </row>
    <row r="319" spans="1:8" ht="16" thickBot="1" x14ac:dyDescent="0.4">
      <c r="A319" s="19">
        <v>59</v>
      </c>
      <c r="B319" s="20" t="s">
        <v>169</v>
      </c>
      <c r="C319" s="43" t="s">
        <v>170</v>
      </c>
      <c r="D319" s="64"/>
      <c r="E319" s="57"/>
      <c r="F319" s="41"/>
      <c r="G319" s="66">
        <v>75</v>
      </c>
      <c r="H319" s="69">
        <f>PRODUCT(G319*D319)</f>
        <v>0</v>
      </c>
    </row>
    <row r="320" spans="1:8" x14ac:dyDescent="0.35">
      <c r="A320" s="156">
        <v>60</v>
      </c>
      <c r="B320" s="158" t="s">
        <v>171</v>
      </c>
      <c r="C320" s="37" t="s">
        <v>148</v>
      </c>
      <c r="D320" s="148"/>
      <c r="E320" s="130"/>
      <c r="F320" s="88"/>
      <c r="G320" s="83">
        <v>100</v>
      </c>
      <c r="H320" s="72">
        <f>PRODUCT(D320*G320)</f>
        <v>0</v>
      </c>
    </row>
    <row r="321" spans="1:8" ht="16" thickBot="1" x14ac:dyDescent="0.4">
      <c r="A321" s="157"/>
      <c r="B321" s="159"/>
      <c r="C321" s="30" t="s">
        <v>172</v>
      </c>
      <c r="D321" s="148"/>
      <c r="E321" s="130"/>
      <c r="F321" s="88"/>
      <c r="G321" s="83"/>
      <c r="H321" s="72"/>
    </row>
    <row r="322" spans="1:8" x14ac:dyDescent="0.35">
      <c r="A322" s="156">
        <v>61</v>
      </c>
      <c r="B322" s="158" t="s">
        <v>173</v>
      </c>
      <c r="C322" s="37" t="s">
        <v>174</v>
      </c>
      <c r="D322" s="148"/>
      <c r="E322" s="130"/>
      <c r="F322" s="88"/>
      <c r="G322" s="83">
        <v>20</v>
      </c>
      <c r="H322" s="72">
        <f>PRODUCT(G322*D322)</f>
        <v>0</v>
      </c>
    </row>
    <row r="323" spans="1:8" x14ac:dyDescent="0.35">
      <c r="A323" s="162"/>
      <c r="B323" s="163"/>
      <c r="C323" s="37" t="s">
        <v>175</v>
      </c>
      <c r="D323" s="148"/>
      <c r="E323" s="130"/>
      <c r="F323" s="88"/>
      <c r="G323" s="83"/>
      <c r="H323" s="72"/>
    </row>
    <row r="324" spans="1:8" x14ac:dyDescent="0.35">
      <c r="A324" s="162"/>
      <c r="B324" s="163"/>
      <c r="C324" s="37" t="s">
        <v>176</v>
      </c>
      <c r="D324" s="148"/>
      <c r="E324" s="130"/>
      <c r="F324" s="88"/>
      <c r="G324" s="83"/>
      <c r="H324" s="72"/>
    </row>
    <row r="325" spans="1:8" ht="26" x14ac:dyDescent="0.35">
      <c r="A325" s="162"/>
      <c r="B325" s="163"/>
      <c r="C325" s="23" t="s">
        <v>177</v>
      </c>
      <c r="D325" s="148"/>
      <c r="E325" s="130"/>
      <c r="F325" s="88"/>
      <c r="G325" s="83"/>
      <c r="H325" s="72"/>
    </row>
    <row r="326" spans="1:8" ht="16" thickBot="1" x14ac:dyDescent="0.4">
      <c r="A326" s="157"/>
      <c r="B326" s="159"/>
      <c r="C326" s="30" t="s">
        <v>178</v>
      </c>
      <c r="D326" s="148"/>
      <c r="E326" s="130"/>
      <c r="F326" s="88"/>
      <c r="G326" s="83"/>
      <c r="H326" s="72"/>
    </row>
    <row r="327" spans="1:8" x14ac:dyDescent="0.35">
      <c r="A327" s="156">
        <v>62</v>
      </c>
      <c r="B327" s="158" t="s">
        <v>179</v>
      </c>
      <c r="C327" s="37" t="s">
        <v>180</v>
      </c>
      <c r="D327" s="148"/>
      <c r="E327" s="130"/>
      <c r="F327" s="88"/>
      <c r="G327" s="83">
        <v>25</v>
      </c>
      <c r="H327" s="72">
        <f>PRODUCT(G327*D327)</f>
        <v>0</v>
      </c>
    </row>
    <row r="328" spans="1:8" ht="16" thickBot="1" x14ac:dyDescent="0.4">
      <c r="A328" s="157"/>
      <c r="B328" s="159"/>
      <c r="C328" s="30" t="s">
        <v>181</v>
      </c>
      <c r="D328" s="148"/>
      <c r="E328" s="130"/>
      <c r="F328" s="88"/>
      <c r="G328" s="83"/>
      <c r="H328" s="72"/>
    </row>
    <row r="329" spans="1:8" x14ac:dyDescent="0.35">
      <c r="A329" s="156">
        <v>63</v>
      </c>
      <c r="B329" s="158" t="s">
        <v>182</v>
      </c>
      <c r="C329" s="23" t="s">
        <v>183</v>
      </c>
      <c r="D329" s="148"/>
      <c r="E329" s="130"/>
      <c r="F329" s="88"/>
      <c r="G329" s="83">
        <v>230</v>
      </c>
      <c r="H329" s="72">
        <f t="shared" ref="H329" si="12">PRODUCT(G329*D329)</f>
        <v>0</v>
      </c>
    </row>
    <row r="330" spans="1:8" ht="16" thickBot="1" x14ac:dyDescent="0.4">
      <c r="A330" s="157"/>
      <c r="B330" s="159"/>
      <c r="C330" s="30" t="s">
        <v>184</v>
      </c>
      <c r="D330" s="148"/>
      <c r="E330" s="130"/>
      <c r="F330" s="88"/>
      <c r="G330" s="83"/>
      <c r="H330" s="72"/>
    </row>
    <row r="331" spans="1:8" x14ac:dyDescent="0.35">
      <c r="A331" s="156">
        <v>64</v>
      </c>
      <c r="B331" s="158" t="s">
        <v>185</v>
      </c>
      <c r="C331" s="37" t="s">
        <v>186</v>
      </c>
      <c r="D331" s="148"/>
      <c r="E331" s="130"/>
      <c r="F331" s="88"/>
      <c r="G331" s="83">
        <v>130</v>
      </c>
      <c r="H331" s="72">
        <f t="shared" ref="H331" si="13">PRODUCT(G331*D331)</f>
        <v>0</v>
      </c>
    </row>
    <row r="332" spans="1:8" ht="16" thickBot="1" x14ac:dyDescent="0.4">
      <c r="A332" s="157"/>
      <c r="B332" s="159"/>
      <c r="C332" s="30" t="s">
        <v>187</v>
      </c>
      <c r="D332" s="155"/>
      <c r="E332" s="141"/>
      <c r="F332" s="101"/>
      <c r="G332" s="86"/>
      <c r="H332" s="72"/>
    </row>
    <row r="333" spans="1:8" x14ac:dyDescent="0.35">
      <c r="A333" s="11"/>
      <c r="B333" s="11"/>
      <c r="C333" s="11"/>
      <c r="E333" s="35"/>
      <c r="G333" s="35"/>
      <c r="H333" s="35"/>
    </row>
    <row r="334" spans="1:8" ht="19" thickBot="1" x14ac:dyDescent="0.5">
      <c r="A334" s="105" t="s">
        <v>188</v>
      </c>
      <c r="B334" s="105"/>
      <c r="C334" s="105"/>
      <c r="E334" s="35"/>
      <c r="G334" s="35"/>
      <c r="H334" s="35"/>
    </row>
    <row r="335" spans="1:8" ht="24.5" thickBot="1" x14ac:dyDescent="0.4">
      <c r="A335" s="14" t="s">
        <v>1</v>
      </c>
      <c r="B335" s="15" t="s">
        <v>2</v>
      </c>
      <c r="C335" s="15" t="s">
        <v>3</v>
      </c>
      <c r="D335" s="25" t="s">
        <v>263</v>
      </c>
      <c r="E335" s="26" t="s">
        <v>264</v>
      </c>
      <c r="F335" s="61" t="s">
        <v>298</v>
      </c>
      <c r="G335" s="35"/>
      <c r="H335" s="35"/>
    </row>
    <row r="336" spans="1:8" x14ac:dyDescent="0.35">
      <c r="A336" s="156">
        <v>65</v>
      </c>
      <c r="B336" s="158" t="s">
        <v>189</v>
      </c>
      <c r="C336" s="34" t="s">
        <v>190</v>
      </c>
      <c r="D336" s="147"/>
      <c r="E336" s="149"/>
      <c r="F336" s="102"/>
      <c r="G336" s="87">
        <v>30</v>
      </c>
      <c r="H336" s="74">
        <f>PRODUCT(G336*D336)</f>
        <v>0</v>
      </c>
    </row>
    <row r="337" spans="1:8" x14ac:dyDescent="0.35">
      <c r="A337" s="162"/>
      <c r="B337" s="163"/>
      <c r="C337" s="23" t="s">
        <v>191</v>
      </c>
      <c r="D337" s="148"/>
      <c r="E337" s="130"/>
      <c r="F337" s="88"/>
      <c r="G337" s="83"/>
      <c r="H337" s="72"/>
    </row>
    <row r="338" spans="1:8" ht="26" x14ac:dyDescent="0.35">
      <c r="A338" s="162"/>
      <c r="B338" s="163"/>
      <c r="C338" s="23" t="s">
        <v>192</v>
      </c>
      <c r="D338" s="148"/>
      <c r="E338" s="130"/>
      <c r="F338" s="88"/>
      <c r="G338" s="83"/>
      <c r="H338" s="72"/>
    </row>
    <row r="339" spans="1:8" ht="16" thickBot="1" x14ac:dyDescent="0.4">
      <c r="A339" s="157"/>
      <c r="B339" s="159"/>
      <c r="C339" s="30" t="s">
        <v>193</v>
      </c>
      <c r="D339" s="148"/>
      <c r="E339" s="130"/>
      <c r="F339" s="88"/>
      <c r="G339" s="83"/>
      <c r="H339" s="72"/>
    </row>
    <row r="340" spans="1:8" x14ac:dyDescent="0.35">
      <c r="A340" s="156">
        <v>66</v>
      </c>
      <c r="B340" s="158" t="s">
        <v>194</v>
      </c>
      <c r="C340" s="34" t="s">
        <v>195</v>
      </c>
      <c r="D340" s="148"/>
      <c r="E340" s="130"/>
      <c r="F340" s="88"/>
      <c r="G340" s="83">
        <v>50</v>
      </c>
      <c r="H340" s="72">
        <f>PRODUCT(G340*D340)</f>
        <v>0</v>
      </c>
    </row>
    <row r="341" spans="1:8" x14ac:dyDescent="0.35">
      <c r="A341" s="162"/>
      <c r="B341" s="163"/>
      <c r="C341" s="23" t="s">
        <v>196</v>
      </c>
      <c r="D341" s="148"/>
      <c r="E341" s="130"/>
      <c r="F341" s="88"/>
      <c r="G341" s="83"/>
      <c r="H341" s="72"/>
    </row>
    <row r="342" spans="1:8" x14ac:dyDescent="0.35">
      <c r="A342" s="162"/>
      <c r="B342" s="163"/>
      <c r="C342" s="44" t="s">
        <v>197</v>
      </c>
      <c r="D342" s="148"/>
      <c r="E342" s="130"/>
      <c r="F342" s="88"/>
      <c r="G342" s="83"/>
      <c r="H342" s="72"/>
    </row>
    <row r="343" spans="1:8" x14ac:dyDescent="0.35">
      <c r="A343" s="162"/>
      <c r="B343" s="163"/>
      <c r="C343" s="44" t="s">
        <v>198</v>
      </c>
      <c r="D343" s="148"/>
      <c r="E343" s="130"/>
      <c r="F343" s="88"/>
      <c r="G343" s="83"/>
      <c r="H343" s="72"/>
    </row>
    <row r="344" spans="1:8" ht="16" thickBot="1" x14ac:dyDescent="0.4">
      <c r="A344" s="157"/>
      <c r="B344" s="159"/>
      <c r="C344" s="23" t="s">
        <v>199</v>
      </c>
      <c r="D344" s="148"/>
      <c r="E344" s="130"/>
      <c r="F344" s="88"/>
      <c r="G344" s="83"/>
      <c r="H344" s="72"/>
    </row>
    <row r="345" spans="1:8" x14ac:dyDescent="0.35">
      <c r="A345" s="166">
        <v>67</v>
      </c>
      <c r="B345" s="169" t="s">
        <v>200</v>
      </c>
      <c r="C345" s="45" t="s">
        <v>201</v>
      </c>
      <c r="D345" s="148"/>
      <c r="E345" s="130"/>
      <c r="F345" s="88"/>
      <c r="G345" s="83">
        <v>5</v>
      </c>
      <c r="H345" s="72">
        <f>PRODUCT(G345*D345)</f>
        <v>0</v>
      </c>
    </row>
    <row r="346" spans="1:8" x14ac:dyDescent="0.35">
      <c r="A346" s="167"/>
      <c r="B346" s="170"/>
      <c r="C346" s="46" t="s">
        <v>202</v>
      </c>
      <c r="D346" s="148"/>
      <c r="E346" s="130"/>
      <c r="F346" s="88"/>
      <c r="G346" s="83"/>
      <c r="H346" s="72"/>
    </row>
    <row r="347" spans="1:8" x14ac:dyDescent="0.35">
      <c r="A347" s="167"/>
      <c r="B347" s="170"/>
      <c r="C347" s="28" t="s">
        <v>193</v>
      </c>
      <c r="D347" s="148"/>
      <c r="E347" s="130"/>
      <c r="F347" s="88"/>
      <c r="G347" s="83"/>
      <c r="H347" s="72"/>
    </row>
    <row r="348" spans="1:8" ht="16" thickBot="1" x14ac:dyDescent="0.4">
      <c r="A348" s="168"/>
      <c r="B348" s="171"/>
      <c r="C348" s="47" t="s">
        <v>203</v>
      </c>
      <c r="D348" s="148"/>
      <c r="E348" s="130"/>
      <c r="F348" s="88"/>
      <c r="G348" s="83"/>
      <c r="H348" s="72"/>
    </row>
    <row r="349" spans="1:8" x14ac:dyDescent="0.35">
      <c r="A349" s="156">
        <v>68</v>
      </c>
      <c r="B349" s="158" t="s">
        <v>204</v>
      </c>
      <c r="C349" s="23" t="s">
        <v>205</v>
      </c>
      <c r="D349" s="148"/>
      <c r="E349" s="130"/>
      <c r="F349" s="88"/>
      <c r="G349" s="83">
        <v>5</v>
      </c>
      <c r="H349" s="72">
        <f>PRODUCT(G349*D349)</f>
        <v>0</v>
      </c>
    </row>
    <row r="350" spans="1:8" ht="16" thickBot="1" x14ac:dyDescent="0.4">
      <c r="A350" s="157"/>
      <c r="B350" s="159"/>
      <c r="C350" s="30" t="s">
        <v>206</v>
      </c>
      <c r="D350" s="148"/>
      <c r="E350" s="130"/>
      <c r="F350" s="88"/>
      <c r="G350" s="83"/>
      <c r="H350" s="72"/>
    </row>
    <row r="351" spans="1:8" ht="26" x14ac:dyDescent="0.35">
      <c r="A351" s="162">
        <v>69</v>
      </c>
      <c r="B351" s="164" t="s">
        <v>207</v>
      </c>
      <c r="C351" s="23" t="s">
        <v>208</v>
      </c>
      <c r="D351" s="148"/>
      <c r="E351" s="130"/>
      <c r="F351" s="88"/>
      <c r="G351" s="83">
        <v>7</v>
      </c>
      <c r="H351" s="72">
        <f>PRODUCT(G351*D351)</f>
        <v>0</v>
      </c>
    </row>
    <row r="352" spans="1:8" x14ac:dyDescent="0.35">
      <c r="A352" s="162"/>
      <c r="B352" s="165"/>
      <c r="C352" s="23" t="s">
        <v>209</v>
      </c>
      <c r="D352" s="148"/>
      <c r="E352" s="130"/>
      <c r="F352" s="88"/>
      <c r="G352" s="83"/>
      <c r="H352" s="72"/>
    </row>
    <row r="353" spans="1:8" x14ac:dyDescent="0.35">
      <c r="A353" s="162"/>
      <c r="B353" s="165"/>
      <c r="C353" s="23" t="s">
        <v>293</v>
      </c>
      <c r="D353" s="148"/>
      <c r="E353" s="130"/>
      <c r="F353" s="88"/>
      <c r="G353" s="83"/>
      <c r="H353" s="72"/>
    </row>
    <row r="354" spans="1:8" ht="16" thickBot="1" x14ac:dyDescent="0.4">
      <c r="A354" s="157"/>
      <c r="B354" s="172"/>
      <c r="C354" s="30" t="s">
        <v>210</v>
      </c>
      <c r="D354" s="148"/>
      <c r="E354" s="130"/>
      <c r="F354" s="88"/>
      <c r="G354" s="83"/>
      <c r="H354" s="72"/>
    </row>
    <row r="355" spans="1:8" x14ac:dyDescent="0.35">
      <c r="A355" s="156">
        <v>70</v>
      </c>
      <c r="B355" s="158" t="s">
        <v>211</v>
      </c>
      <c r="C355" s="23" t="s">
        <v>212</v>
      </c>
      <c r="D355" s="148"/>
      <c r="E355" s="130"/>
      <c r="F355" s="88"/>
      <c r="G355" s="83">
        <v>7</v>
      </c>
      <c r="H355" s="72">
        <f>PRODUCT(G355*D355)</f>
        <v>0</v>
      </c>
    </row>
    <row r="356" spans="1:8" x14ac:dyDescent="0.35">
      <c r="A356" s="162"/>
      <c r="B356" s="163"/>
      <c r="C356" s="48" t="s">
        <v>213</v>
      </c>
      <c r="D356" s="148"/>
      <c r="E356" s="130"/>
      <c r="F356" s="88"/>
      <c r="G356" s="83"/>
      <c r="H356" s="72"/>
    </row>
    <row r="357" spans="1:8" x14ac:dyDescent="0.35">
      <c r="A357" s="162"/>
      <c r="B357" s="163"/>
      <c r="C357" s="23" t="s">
        <v>214</v>
      </c>
      <c r="D357" s="148"/>
      <c r="E357" s="130"/>
      <c r="F357" s="88"/>
      <c r="G357" s="83"/>
      <c r="H357" s="72"/>
    </row>
    <row r="358" spans="1:8" ht="16" thickBot="1" x14ac:dyDescent="0.4">
      <c r="A358" s="157"/>
      <c r="B358" s="159"/>
      <c r="C358" s="30" t="s">
        <v>215</v>
      </c>
      <c r="D358" s="148"/>
      <c r="E358" s="130"/>
      <c r="F358" s="88"/>
      <c r="G358" s="83"/>
      <c r="H358" s="72"/>
    </row>
    <row r="359" spans="1:8" ht="28" x14ac:dyDescent="0.35">
      <c r="A359" s="156">
        <v>71</v>
      </c>
      <c r="B359" s="158" t="s">
        <v>216</v>
      </c>
      <c r="C359" s="23" t="s">
        <v>217</v>
      </c>
      <c r="D359" s="148"/>
      <c r="E359" s="130"/>
      <c r="F359" s="88"/>
      <c r="G359" s="83">
        <v>15</v>
      </c>
      <c r="H359" s="72">
        <f>PRODUCT(G359*D359)</f>
        <v>0</v>
      </c>
    </row>
    <row r="360" spans="1:8" ht="26" x14ac:dyDescent="0.35">
      <c r="A360" s="162"/>
      <c r="B360" s="163"/>
      <c r="C360" s="23" t="s">
        <v>218</v>
      </c>
      <c r="D360" s="148"/>
      <c r="E360" s="130"/>
      <c r="F360" s="88"/>
      <c r="G360" s="83"/>
      <c r="H360" s="72"/>
    </row>
    <row r="361" spans="1:8" x14ac:dyDescent="0.35">
      <c r="A361" s="162"/>
      <c r="B361" s="163"/>
      <c r="C361" s="23" t="s">
        <v>219</v>
      </c>
      <c r="D361" s="148"/>
      <c r="E361" s="130"/>
      <c r="F361" s="88"/>
      <c r="G361" s="83"/>
      <c r="H361" s="72"/>
    </row>
    <row r="362" spans="1:8" ht="16" thickBot="1" x14ac:dyDescent="0.4">
      <c r="A362" s="157"/>
      <c r="B362" s="159"/>
      <c r="C362" s="30" t="s">
        <v>220</v>
      </c>
      <c r="D362" s="148"/>
      <c r="E362" s="130"/>
      <c r="F362" s="88"/>
      <c r="G362" s="83"/>
      <c r="H362" s="72"/>
    </row>
    <row r="363" spans="1:8" ht="28.5" thickBot="1" x14ac:dyDescent="0.4">
      <c r="A363" s="19">
        <v>72</v>
      </c>
      <c r="B363" s="20" t="s">
        <v>221</v>
      </c>
      <c r="C363" s="30" t="s">
        <v>222</v>
      </c>
      <c r="D363" s="64"/>
      <c r="E363" s="57"/>
      <c r="F363" s="41"/>
      <c r="G363" s="63">
        <v>70</v>
      </c>
      <c r="H363" s="69">
        <f>PRODUCT(G363*D363)</f>
        <v>0</v>
      </c>
    </row>
    <row r="364" spans="1:8" ht="28" x14ac:dyDescent="0.35">
      <c r="A364" s="156">
        <v>73</v>
      </c>
      <c r="B364" s="158" t="s">
        <v>223</v>
      </c>
      <c r="C364" s="23" t="s">
        <v>224</v>
      </c>
      <c r="D364" s="148"/>
      <c r="E364" s="130"/>
      <c r="F364" s="88"/>
      <c r="G364" s="83">
        <v>130</v>
      </c>
      <c r="H364" s="72">
        <f>PRODUCT(G364*D364)</f>
        <v>0</v>
      </c>
    </row>
    <row r="365" spans="1:8" ht="28" x14ac:dyDescent="0.35">
      <c r="A365" s="162"/>
      <c r="B365" s="163"/>
      <c r="C365" s="49" t="s">
        <v>225</v>
      </c>
      <c r="D365" s="148"/>
      <c r="E365" s="130"/>
      <c r="F365" s="88"/>
      <c r="G365" s="83"/>
      <c r="H365" s="72"/>
    </row>
    <row r="366" spans="1:8" x14ac:dyDescent="0.35">
      <c r="A366" s="162"/>
      <c r="B366" s="163"/>
      <c r="C366" s="49" t="s">
        <v>226</v>
      </c>
      <c r="D366" s="148"/>
      <c r="E366" s="130"/>
      <c r="F366" s="88"/>
      <c r="G366" s="83"/>
      <c r="H366" s="72"/>
    </row>
    <row r="367" spans="1:8" ht="16" thickBot="1" x14ac:dyDescent="0.4">
      <c r="A367" s="157"/>
      <c r="B367" s="159"/>
      <c r="C367" s="50" t="s">
        <v>227</v>
      </c>
      <c r="D367" s="148"/>
      <c r="E367" s="130"/>
      <c r="F367" s="88"/>
      <c r="G367" s="83"/>
      <c r="H367" s="72"/>
    </row>
    <row r="368" spans="1:8" ht="28" x14ac:dyDescent="0.35">
      <c r="A368" s="156">
        <v>74</v>
      </c>
      <c r="B368" s="158" t="s">
        <v>228</v>
      </c>
      <c r="C368" s="23" t="s">
        <v>224</v>
      </c>
      <c r="D368" s="148"/>
      <c r="E368" s="130"/>
      <c r="F368" s="88"/>
      <c r="G368" s="83">
        <v>500</v>
      </c>
      <c r="H368" s="72">
        <f>PRODUCT(G368*D368)</f>
        <v>0</v>
      </c>
    </row>
    <row r="369" spans="1:8" x14ac:dyDescent="0.35">
      <c r="A369" s="162"/>
      <c r="B369" s="163"/>
      <c r="C369" s="23" t="s">
        <v>229</v>
      </c>
      <c r="D369" s="148"/>
      <c r="E369" s="130"/>
      <c r="F369" s="88"/>
      <c r="G369" s="83"/>
      <c r="H369" s="72"/>
    </row>
    <row r="370" spans="1:8" ht="16" thickBot="1" x14ac:dyDescent="0.4">
      <c r="A370" s="157"/>
      <c r="B370" s="159"/>
      <c r="C370" s="30" t="s">
        <v>230</v>
      </c>
      <c r="D370" s="148"/>
      <c r="E370" s="130"/>
      <c r="F370" s="88"/>
      <c r="G370" s="83"/>
      <c r="H370" s="72"/>
    </row>
    <row r="371" spans="1:8" x14ac:dyDescent="0.35">
      <c r="A371" s="156">
        <v>75</v>
      </c>
      <c r="B371" s="158" t="s">
        <v>231</v>
      </c>
      <c r="C371" s="23" t="s">
        <v>232</v>
      </c>
      <c r="D371" s="148"/>
      <c r="E371" s="130" t="s">
        <v>308</v>
      </c>
      <c r="F371" s="88"/>
      <c r="G371" s="83">
        <v>35</v>
      </c>
      <c r="H371" s="72">
        <f>PRODUCT(G371*D371)</f>
        <v>0</v>
      </c>
    </row>
    <row r="372" spans="1:8" ht="16" thickBot="1" x14ac:dyDescent="0.4">
      <c r="A372" s="157"/>
      <c r="B372" s="159"/>
      <c r="C372" s="30" t="s">
        <v>233</v>
      </c>
      <c r="D372" s="148"/>
      <c r="E372" s="130"/>
      <c r="F372" s="88"/>
      <c r="G372" s="83"/>
      <c r="H372" s="72"/>
    </row>
    <row r="373" spans="1:8" x14ac:dyDescent="0.35">
      <c r="A373" s="156">
        <v>76</v>
      </c>
      <c r="B373" s="158" t="s">
        <v>231</v>
      </c>
      <c r="C373" s="23" t="s">
        <v>232</v>
      </c>
      <c r="D373" s="148"/>
      <c r="E373" s="130" t="s">
        <v>308</v>
      </c>
      <c r="F373" s="88"/>
      <c r="G373" s="83">
        <v>5</v>
      </c>
      <c r="H373" s="72">
        <f>PRODUCT(G373*D373)</f>
        <v>0</v>
      </c>
    </row>
    <row r="374" spans="1:8" ht="16" thickBot="1" x14ac:dyDescent="0.4">
      <c r="A374" s="157"/>
      <c r="B374" s="159"/>
      <c r="C374" s="30" t="s">
        <v>73</v>
      </c>
      <c r="D374" s="148"/>
      <c r="E374" s="130"/>
      <c r="F374" s="88"/>
      <c r="G374" s="83"/>
      <c r="H374" s="72"/>
    </row>
    <row r="375" spans="1:8" x14ac:dyDescent="0.35">
      <c r="A375" s="156">
        <v>77</v>
      </c>
      <c r="B375" s="158" t="s">
        <v>234</v>
      </c>
      <c r="C375" s="23" t="s">
        <v>235</v>
      </c>
      <c r="D375" s="148"/>
      <c r="E375" s="130"/>
      <c r="F375" s="88"/>
      <c r="G375" s="83">
        <v>150</v>
      </c>
      <c r="H375" s="72">
        <f>PRODUCT(G375*D375)</f>
        <v>0</v>
      </c>
    </row>
    <row r="376" spans="1:8" x14ac:dyDescent="0.35">
      <c r="A376" s="162"/>
      <c r="B376" s="163"/>
      <c r="C376" s="23" t="s">
        <v>236</v>
      </c>
      <c r="D376" s="148"/>
      <c r="E376" s="130"/>
      <c r="F376" s="88"/>
      <c r="G376" s="83"/>
      <c r="H376" s="72"/>
    </row>
    <row r="377" spans="1:8" ht="16" thickBot="1" x14ac:dyDescent="0.4">
      <c r="A377" s="157"/>
      <c r="B377" s="159"/>
      <c r="C377" s="30" t="s">
        <v>237</v>
      </c>
      <c r="D377" s="148"/>
      <c r="E377" s="130"/>
      <c r="F377" s="88"/>
      <c r="G377" s="83"/>
      <c r="H377" s="72"/>
    </row>
    <row r="378" spans="1:8" x14ac:dyDescent="0.35">
      <c r="A378" s="156">
        <v>78</v>
      </c>
      <c r="B378" s="158" t="s">
        <v>276</v>
      </c>
      <c r="C378" s="23" t="s">
        <v>277</v>
      </c>
      <c r="D378" s="148"/>
      <c r="E378" s="130"/>
      <c r="F378" s="88"/>
      <c r="G378" s="83">
        <v>30</v>
      </c>
      <c r="H378" s="72">
        <f>PRODUCT(G378*D378)</f>
        <v>0</v>
      </c>
    </row>
    <row r="379" spans="1:8" ht="16" thickBot="1" x14ac:dyDescent="0.4">
      <c r="A379" s="157"/>
      <c r="B379" s="159"/>
      <c r="C379" s="30">
        <v>2125</v>
      </c>
      <c r="D379" s="148"/>
      <c r="E379" s="130"/>
      <c r="F379" s="88"/>
      <c r="G379" s="83"/>
      <c r="H379" s="72"/>
    </row>
    <row r="380" spans="1:8" x14ac:dyDescent="0.35">
      <c r="A380" s="156">
        <v>79</v>
      </c>
      <c r="B380" s="158" t="s">
        <v>238</v>
      </c>
      <c r="C380" s="37" t="s">
        <v>275</v>
      </c>
      <c r="D380" s="148"/>
      <c r="E380" s="130"/>
      <c r="F380" s="88"/>
      <c r="G380" s="83">
        <v>30</v>
      </c>
      <c r="H380" s="72">
        <f>PRODUCT(G380*D380)</f>
        <v>0</v>
      </c>
    </row>
    <row r="381" spans="1:8" ht="26.5" thickBot="1" x14ac:dyDescent="0.4">
      <c r="A381" s="162"/>
      <c r="B381" s="159"/>
      <c r="C381" s="30" t="s">
        <v>239</v>
      </c>
      <c r="D381" s="148"/>
      <c r="E381" s="130"/>
      <c r="F381" s="88"/>
      <c r="G381" s="83"/>
      <c r="H381" s="72"/>
    </row>
    <row r="382" spans="1:8" x14ac:dyDescent="0.35">
      <c r="A382" s="173">
        <v>80</v>
      </c>
      <c r="B382" s="164" t="s">
        <v>238</v>
      </c>
      <c r="C382" s="23" t="s">
        <v>271</v>
      </c>
      <c r="D382" s="143"/>
      <c r="E382" s="140"/>
      <c r="F382" s="88"/>
      <c r="G382" s="84">
        <v>30</v>
      </c>
      <c r="H382" s="73">
        <f>PRODUCT(G382*D382)</f>
        <v>0</v>
      </c>
    </row>
    <row r="383" spans="1:8" ht="16" thickBot="1" x14ac:dyDescent="0.4">
      <c r="A383" s="174"/>
      <c r="B383" s="172"/>
      <c r="C383" s="23" t="s">
        <v>319</v>
      </c>
      <c r="D383" s="154"/>
      <c r="E383" s="129"/>
      <c r="F383" s="88"/>
      <c r="G383" s="85"/>
      <c r="H383" s="79"/>
    </row>
    <row r="384" spans="1:8" ht="16" thickBot="1" x14ac:dyDescent="0.4">
      <c r="A384" s="51">
        <v>81</v>
      </c>
      <c r="B384" s="52" t="s">
        <v>238</v>
      </c>
      <c r="C384" s="33" t="s">
        <v>318</v>
      </c>
      <c r="D384" s="65"/>
      <c r="E384" s="55"/>
      <c r="F384" s="41"/>
      <c r="G384" s="63">
        <v>30</v>
      </c>
      <c r="H384" s="69">
        <f>PRODUCT(G384*D384)</f>
        <v>0</v>
      </c>
    </row>
    <row r="385" spans="1:8" ht="16" thickBot="1" x14ac:dyDescent="0.4">
      <c r="A385" s="17">
        <v>82</v>
      </c>
      <c r="B385" s="18" t="s">
        <v>272</v>
      </c>
      <c r="C385" s="33" t="s">
        <v>273</v>
      </c>
      <c r="D385" s="65"/>
      <c r="E385" s="55"/>
      <c r="F385" s="41"/>
      <c r="G385" s="63">
        <v>30</v>
      </c>
      <c r="H385" s="69">
        <f>PRODUCT(G385*D385)</f>
        <v>0</v>
      </c>
    </row>
    <row r="386" spans="1:8" x14ac:dyDescent="0.35">
      <c r="A386" s="156">
        <v>83</v>
      </c>
      <c r="B386" s="158" t="s">
        <v>240</v>
      </c>
      <c r="C386" s="23" t="s">
        <v>241</v>
      </c>
      <c r="D386" s="148"/>
      <c r="E386" s="130"/>
      <c r="F386" s="88"/>
      <c r="G386" s="83">
        <v>7</v>
      </c>
      <c r="H386" s="72">
        <f>PRODUCT(G386*D386)</f>
        <v>0</v>
      </c>
    </row>
    <row r="387" spans="1:8" x14ac:dyDescent="0.35">
      <c r="A387" s="162"/>
      <c r="B387" s="163"/>
      <c r="C387" s="23" t="s">
        <v>242</v>
      </c>
      <c r="D387" s="148"/>
      <c r="E387" s="130"/>
      <c r="F387" s="88"/>
      <c r="G387" s="83"/>
      <c r="H387" s="72"/>
    </row>
    <row r="388" spans="1:8" ht="16" thickBot="1" x14ac:dyDescent="0.4">
      <c r="A388" s="157"/>
      <c r="B388" s="159"/>
      <c r="C388" s="30" t="s">
        <v>243</v>
      </c>
      <c r="D388" s="148"/>
      <c r="E388" s="130"/>
      <c r="F388" s="88"/>
      <c r="G388" s="83"/>
      <c r="H388" s="72"/>
    </row>
    <row r="389" spans="1:8" x14ac:dyDescent="0.35">
      <c r="A389" s="156">
        <v>84</v>
      </c>
      <c r="B389" s="158" t="s">
        <v>244</v>
      </c>
      <c r="C389" s="23" t="s">
        <v>245</v>
      </c>
      <c r="D389" s="148"/>
      <c r="E389" s="130"/>
      <c r="F389" s="88"/>
      <c r="G389" s="83">
        <v>15</v>
      </c>
      <c r="H389" s="72">
        <f t="shared" ref="H389" si="14">PRODUCT(G389*D389)</f>
        <v>0</v>
      </c>
    </row>
    <row r="390" spans="1:8" x14ac:dyDescent="0.35">
      <c r="A390" s="162"/>
      <c r="B390" s="163"/>
      <c r="C390" s="23" t="s">
        <v>246</v>
      </c>
      <c r="D390" s="148"/>
      <c r="E390" s="130"/>
      <c r="F390" s="88"/>
      <c r="G390" s="83"/>
      <c r="H390" s="72"/>
    </row>
    <row r="391" spans="1:8" ht="16" thickBot="1" x14ac:dyDescent="0.4">
      <c r="A391" s="157"/>
      <c r="B391" s="159"/>
      <c r="C391" s="23" t="s">
        <v>247</v>
      </c>
      <c r="D391" s="148"/>
      <c r="E391" s="130"/>
      <c r="F391" s="88"/>
      <c r="G391" s="83"/>
      <c r="H391" s="72"/>
    </row>
    <row r="392" spans="1:8" x14ac:dyDescent="0.35">
      <c r="A392" s="166">
        <v>85</v>
      </c>
      <c r="B392" s="169" t="s">
        <v>248</v>
      </c>
      <c r="C392" s="27" t="s">
        <v>246</v>
      </c>
      <c r="D392" s="148"/>
      <c r="E392" s="130"/>
      <c r="F392" s="88"/>
      <c r="G392" s="83">
        <v>2</v>
      </c>
      <c r="H392" s="72">
        <f t="shared" ref="H392" si="15">PRODUCT(G392*D392)</f>
        <v>0</v>
      </c>
    </row>
    <row r="393" spans="1:8" ht="26" x14ac:dyDescent="0.35">
      <c r="A393" s="167"/>
      <c r="B393" s="170"/>
      <c r="C393" s="28" t="s">
        <v>249</v>
      </c>
      <c r="D393" s="148"/>
      <c r="E393" s="130"/>
      <c r="F393" s="88"/>
      <c r="G393" s="83"/>
      <c r="H393" s="72"/>
    </row>
    <row r="394" spans="1:8" ht="16" thickBot="1" x14ac:dyDescent="0.4">
      <c r="A394" s="168"/>
      <c r="B394" s="171"/>
      <c r="C394" s="29"/>
      <c r="D394" s="148"/>
      <c r="E394" s="130"/>
      <c r="F394" s="88"/>
      <c r="G394" s="83"/>
      <c r="H394" s="72"/>
    </row>
    <row r="395" spans="1:8" x14ac:dyDescent="0.35">
      <c r="A395" s="156">
        <v>86</v>
      </c>
      <c r="B395" s="158" t="s">
        <v>250</v>
      </c>
      <c r="C395" s="23" t="s">
        <v>251</v>
      </c>
      <c r="D395" s="148"/>
      <c r="E395" s="130"/>
      <c r="F395" s="88"/>
      <c r="G395" s="83">
        <v>12</v>
      </c>
      <c r="H395" s="72">
        <f t="shared" ref="H395" si="16">PRODUCT(G395*D395)</f>
        <v>0</v>
      </c>
    </row>
    <row r="396" spans="1:8" x14ac:dyDescent="0.35">
      <c r="A396" s="162"/>
      <c r="B396" s="163"/>
      <c r="C396" s="23" t="s">
        <v>252</v>
      </c>
      <c r="D396" s="148"/>
      <c r="E396" s="130"/>
      <c r="F396" s="88"/>
      <c r="G396" s="83"/>
      <c r="H396" s="72"/>
    </row>
    <row r="397" spans="1:8" ht="16" thickBot="1" x14ac:dyDescent="0.4">
      <c r="A397" s="162"/>
      <c r="B397" s="163"/>
      <c r="C397" s="23" t="s">
        <v>253</v>
      </c>
      <c r="D397" s="148"/>
      <c r="E397" s="130"/>
      <c r="F397" s="88"/>
      <c r="G397" s="83"/>
      <c r="H397" s="73"/>
    </row>
    <row r="398" spans="1:8" x14ac:dyDescent="0.35">
      <c r="A398" s="166">
        <v>87</v>
      </c>
      <c r="B398" s="177" t="s">
        <v>254</v>
      </c>
      <c r="C398" s="27" t="s">
        <v>255</v>
      </c>
      <c r="D398" s="148"/>
      <c r="E398" s="130"/>
      <c r="F398" s="88"/>
      <c r="G398" s="83">
        <v>10</v>
      </c>
      <c r="H398" s="74">
        <f t="shared" ref="H398" si="17">PRODUCT(G398*D398)</f>
        <v>0</v>
      </c>
    </row>
    <row r="399" spans="1:8" x14ac:dyDescent="0.35">
      <c r="A399" s="167"/>
      <c r="B399" s="178"/>
      <c r="C399" s="28" t="s">
        <v>256</v>
      </c>
      <c r="D399" s="148"/>
      <c r="E399" s="130"/>
      <c r="F399" s="88"/>
      <c r="G399" s="83"/>
      <c r="H399" s="72"/>
    </row>
    <row r="400" spans="1:8" ht="16" thickBot="1" x14ac:dyDescent="0.4">
      <c r="A400" s="168"/>
      <c r="B400" s="179"/>
      <c r="C400" s="29" t="s">
        <v>257</v>
      </c>
      <c r="D400" s="155"/>
      <c r="E400" s="141"/>
      <c r="F400" s="101"/>
      <c r="G400" s="86"/>
      <c r="H400" s="75"/>
    </row>
    <row r="401" spans="1:8" x14ac:dyDescent="0.35">
      <c r="A401" s="21"/>
      <c r="B401" s="22"/>
      <c r="C401" s="23"/>
      <c r="E401" s="35"/>
      <c r="G401" s="35"/>
      <c r="H401" s="35"/>
    </row>
    <row r="402" spans="1:8" x14ac:dyDescent="0.35">
      <c r="A402" s="11"/>
      <c r="B402" s="11"/>
      <c r="C402" s="11"/>
      <c r="E402" s="35"/>
      <c r="G402" s="35"/>
      <c r="H402" s="35"/>
    </row>
    <row r="403" spans="1:8" ht="19" thickBot="1" x14ac:dyDescent="0.5">
      <c r="A403" s="105" t="s">
        <v>258</v>
      </c>
      <c r="B403" s="105"/>
      <c r="C403" s="105"/>
      <c r="E403" s="35"/>
      <c r="G403" s="35"/>
      <c r="H403" s="35"/>
    </row>
    <row r="404" spans="1:8" ht="24.5" thickBot="1" x14ac:dyDescent="0.4">
      <c r="A404" s="14" t="s">
        <v>1</v>
      </c>
      <c r="B404" s="15" t="s">
        <v>2</v>
      </c>
      <c r="C404" s="15" t="s">
        <v>3</v>
      </c>
      <c r="D404" s="25" t="s">
        <v>263</v>
      </c>
      <c r="E404" s="26" t="s">
        <v>264</v>
      </c>
      <c r="F404" s="61" t="s">
        <v>298</v>
      </c>
      <c r="G404" s="35"/>
      <c r="H404" s="35"/>
    </row>
    <row r="405" spans="1:8" x14ac:dyDescent="0.35">
      <c r="A405" s="112">
        <v>88</v>
      </c>
      <c r="B405" s="123" t="s">
        <v>259</v>
      </c>
      <c r="C405" s="10" t="s">
        <v>260</v>
      </c>
      <c r="D405" s="150"/>
      <c r="E405" s="80"/>
      <c r="F405" s="180"/>
      <c r="G405" s="80">
        <v>250</v>
      </c>
      <c r="H405" s="76">
        <f>PRODUCT(G405*D405)</f>
        <v>0</v>
      </c>
    </row>
    <row r="406" spans="1:8" x14ac:dyDescent="0.35">
      <c r="A406" s="113"/>
      <c r="B406" s="124"/>
      <c r="C406" s="8" t="s">
        <v>261</v>
      </c>
      <c r="D406" s="144"/>
      <c r="E406" s="81"/>
      <c r="F406" s="181"/>
      <c r="G406" s="81"/>
      <c r="H406" s="77"/>
    </row>
    <row r="407" spans="1:8" ht="16" thickBot="1" x14ac:dyDescent="0.4">
      <c r="A407" s="116"/>
      <c r="B407" s="125"/>
      <c r="C407" s="9" t="s">
        <v>262</v>
      </c>
      <c r="D407" s="151"/>
      <c r="E407" s="82"/>
      <c r="F407" s="182"/>
      <c r="G407" s="82"/>
      <c r="H407" s="78"/>
    </row>
    <row r="408" spans="1:8" ht="42" customHeight="1" thickBot="1" x14ac:dyDescent="0.4">
      <c r="A408" s="175" t="s">
        <v>306</v>
      </c>
      <c r="B408" s="175"/>
      <c r="C408" s="175"/>
      <c r="D408" s="175"/>
      <c r="E408" s="175"/>
      <c r="F408" s="175"/>
      <c r="G408" s="176"/>
      <c r="H408" s="67">
        <f>SUM(H13:H407)</f>
        <v>0</v>
      </c>
    </row>
  </sheetData>
  <mergeCells count="596">
    <mergeCell ref="A8:E8"/>
    <mergeCell ref="B272:B273"/>
    <mergeCell ref="A272:A273"/>
    <mergeCell ref="C272:C273"/>
    <mergeCell ref="D272:D273"/>
    <mergeCell ref="E272:E273"/>
    <mergeCell ref="F272:F273"/>
    <mergeCell ref="G272:G273"/>
    <mergeCell ref="H272:H273"/>
    <mergeCell ref="D253:D259"/>
    <mergeCell ref="E253:E259"/>
    <mergeCell ref="A260:A263"/>
    <mergeCell ref="B260:B263"/>
    <mergeCell ref="D260:D263"/>
    <mergeCell ref="E260:E263"/>
    <mergeCell ref="A249:A252"/>
    <mergeCell ref="B249:B252"/>
    <mergeCell ref="D249:D252"/>
    <mergeCell ref="E249:E252"/>
    <mergeCell ref="B253:B259"/>
    <mergeCell ref="D227:D235"/>
    <mergeCell ref="A197:A205"/>
    <mergeCell ref="B197:B205"/>
    <mergeCell ref="D197:D205"/>
    <mergeCell ref="B2:C2"/>
    <mergeCell ref="D281:D287"/>
    <mergeCell ref="E281:E287"/>
    <mergeCell ref="D219:D222"/>
    <mergeCell ref="E219:E222"/>
    <mergeCell ref="A223:A226"/>
    <mergeCell ref="B223:B226"/>
    <mergeCell ref="D223:D226"/>
    <mergeCell ref="E223:E226"/>
    <mergeCell ref="B236:B244"/>
    <mergeCell ref="A236:A244"/>
    <mergeCell ref="D236:D244"/>
    <mergeCell ref="E236:E244"/>
    <mergeCell ref="D264:D267"/>
    <mergeCell ref="E264:E267"/>
    <mergeCell ref="A268:A271"/>
    <mergeCell ref="B268:B271"/>
    <mergeCell ref="D268:D271"/>
    <mergeCell ref="E268:E271"/>
    <mergeCell ref="D274:D280"/>
    <mergeCell ref="E274:E280"/>
    <mergeCell ref="D245:D248"/>
    <mergeCell ref="E245:E248"/>
    <mergeCell ref="A253:A259"/>
    <mergeCell ref="A389:A391"/>
    <mergeCell ref="B389:B391"/>
    <mergeCell ref="D389:D391"/>
    <mergeCell ref="E389:E391"/>
    <mergeCell ref="A392:A394"/>
    <mergeCell ref="B392:B394"/>
    <mergeCell ref="D392:D394"/>
    <mergeCell ref="E392:E394"/>
    <mergeCell ref="A408:G408"/>
    <mergeCell ref="A403:C403"/>
    <mergeCell ref="A405:A407"/>
    <mergeCell ref="B405:B407"/>
    <mergeCell ref="D405:D407"/>
    <mergeCell ref="E405:E407"/>
    <mergeCell ref="A395:A397"/>
    <mergeCell ref="B395:B397"/>
    <mergeCell ref="D395:D397"/>
    <mergeCell ref="E395:E397"/>
    <mergeCell ref="A398:A400"/>
    <mergeCell ref="B398:B400"/>
    <mergeCell ref="D398:D400"/>
    <mergeCell ref="E398:E400"/>
    <mergeCell ref="F398:F400"/>
    <mergeCell ref="F405:F407"/>
    <mergeCell ref="A386:A388"/>
    <mergeCell ref="B386:B388"/>
    <mergeCell ref="D378:D379"/>
    <mergeCell ref="E378:E379"/>
    <mergeCell ref="A380:A381"/>
    <mergeCell ref="B380:B381"/>
    <mergeCell ref="D380:D381"/>
    <mergeCell ref="E380:E381"/>
    <mergeCell ref="A382:A383"/>
    <mergeCell ref="B382:B383"/>
    <mergeCell ref="D382:D383"/>
    <mergeCell ref="E382:E383"/>
    <mergeCell ref="A378:A379"/>
    <mergeCell ref="B378:B379"/>
    <mergeCell ref="D386:D388"/>
    <mergeCell ref="E386:E388"/>
    <mergeCell ref="D371:D372"/>
    <mergeCell ref="E371:E372"/>
    <mergeCell ref="A373:A374"/>
    <mergeCell ref="B373:B374"/>
    <mergeCell ref="D373:D374"/>
    <mergeCell ref="E373:E374"/>
    <mergeCell ref="D375:D377"/>
    <mergeCell ref="E375:E377"/>
    <mergeCell ref="A375:A377"/>
    <mergeCell ref="B375:B377"/>
    <mergeCell ref="A371:A372"/>
    <mergeCell ref="B371:B372"/>
    <mergeCell ref="D359:D362"/>
    <mergeCell ref="E359:E362"/>
    <mergeCell ref="A364:A367"/>
    <mergeCell ref="B364:B367"/>
    <mergeCell ref="D364:D367"/>
    <mergeCell ref="E364:E367"/>
    <mergeCell ref="A368:A370"/>
    <mergeCell ref="B368:B370"/>
    <mergeCell ref="D368:D370"/>
    <mergeCell ref="E368:E370"/>
    <mergeCell ref="A359:A362"/>
    <mergeCell ref="B359:B362"/>
    <mergeCell ref="D349:D350"/>
    <mergeCell ref="E349:E350"/>
    <mergeCell ref="D351:D354"/>
    <mergeCell ref="E351:E354"/>
    <mergeCell ref="A355:A358"/>
    <mergeCell ref="B355:B358"/>
    <mergeCell ref="D355:D358"/>
    <mergeCell ref="E355:E358"/>
    <mergeCell ref="A349:A350"/>
    <mergeCell ref="B349:B350"/>
    <mergeCell ref="A351:A354"/>
    <mergeCell ref="B351:B354"/>
    <mergeCell ref="D336:D339"/>
    <mergeCell ref="E336:E339"/>
    <mergeCell ref="A340:A344"/>
    <mergeCell ref="B340:B344"/>
    <mergeCell ref="D340:D344"/>
    <mergeCell ref="E340:E344"/>
    <mergeCell ref="A345:A348"/>
    <mergeCell ref="B345:B348"/>
    <mergeCell ref="D345:D348"/>
    <mergeCell ref="E345:E348"/>
    <mergeCell ref="A336:A339"/>
    <mergeCell ref="B336:B339"/>
    <mergeCell ref="D329:D330"/>
    <mergeCell ref="E329:E330"/>
    <mergeCell ref="A331:A332"/>
    <mergeCell ref="B331:B332"/>
    <mergeCell ref="D331:D332"/>
    <mergeCell ref="E331:E332"/>
    <mergeCell ref="A334:C334"/>
    <mergeCell ref="A329:A330"/>
    <mergeCell ref="B329:B330"/>
    <mergeCell ref="D320:D321"/>
    <mergeCell ref="E320:E321"/>
    <mergeCell ref="A322:A326"/>
    <mergeCell ref="B322:B326"/>
    <mergeCell ref="D322:D326"/>
    <mergeCell ref="E322:E326"/>
    <mergeCell ref="A327:A328"/>
    <mergeCell ref="B327:B328"/>
    <mergeCell ref="D327:D328"/>
    <mergeCell ref="E327:E328"/>
    <mergeCell ref="A320:A321"/>
    <mergeCell ref="B320:B321"/>
    <mergeCell ref="D309:D311"/>
    <mergeCell ref="E309:E311"/>
    <mergeCell ref="A312:A313"/>
    <mergeCell ref="B312:B313"/>
    <mergeCell ref="D312:D313"/>
    <mergeCell ref="E312:E313"/>
    <mergeCell ref="A314:A318"/>
    <mergeCell ref="B314:B318"/>
    <mergeCell ref="D314:D318"/>
    <mergeCell ref="E314:E318"/>
    <mergeCell ref="A309:A311"/>
    <mergeCell ref="B309:B311"/>
    <mergeCell ref="A302:A305"/>
    <mergeCell ref="B302:B305"/>
    <mergeCell ref="D302:D305"/>
    <mergeCell ref="E302:E305"/>
    <mergeCell ref="A306:A308"/>
    <mergeCell ref="B306:B308"/>
    <mergeCell ref="D306:D308"/>
    <mergeCell ref="E306:E308"/>
    <mergeCell ref="A299:A301"/>
    <mergeCell ref="B299:B301"/>
    <mergeCell ref="D288:D291"/>
    <mergeCell ref="E288:E291"/>
    <mergeCell ref="A295:C295"/>
    <mergeCell ref="A297:A298"/>
    <mergeCell ref="B297:B298"/>
    <mergeCell ref="D297:D298"/>
    <mergeCell ref="E297:E298"/>
    <mergeCell ref="D299:D301"/>
    <mergeCell ref="E299:E301"/>
    <mergeCell ref="E197:E205"/>
    <mergeCell ref="A206:A214"/>
    <mergeCell ref="B206:B214"/>
    <mergeCell ref="E206:E214"/>
    <mergeCell ref="D206:D214"/>
    <mergeCell ref="A219:A222"/>
    <mergeCell ref="A184:C185"/>
    <mergeCell ref="A169:A173"/>
    <mergeCell ref="B169:B173"/>
    <mergeCell ref="D188:D196"/>
    <mergeCell ref="E188:E196"/>
    <mergeCell ref="A215:A218"/>
    <mergeCell ref="B215:B218"/>
    <mergeCell ref="D215:D218"/>
    <mergeCell ref="E215:E218"/>
    <mergeCell ref="A188:A196"/>
    <mergeCell ref="B188:B196"/>
    <mergeCell ref="A164:A168"/>
    <mergeCell ref="B164:B168"/>
    <mergeCell ref="D164:D168"/>
    <mergeCell ref="E164:E168"/>
    <mergeCell ref="A153:A158"/>
    <mergeCell ref="B153:B158"/>
    <mergeCell ref="D169:D173"/>
    <mergeCell ref="E169:E173"/>
    <mergeCell ref="A174:A178"/>
    <mergeCell ref="B174:B178"/>
    <mergeCell ref="D174:D178"/>
    <mergeCell ref="E174:E178"/>
    <mergeCell ref="A151:A152"/>
    <mergeCell ref="B151:B152"/>
    <mergeCell ref="D151:D152"/>
    <mergeCell ref="E151:E152"/>
    <mergeCell ref="A145:A147"/>
    <mergeCell ref="B145:B147"/>
    <mergeCell ref="D153:D158"/>
    <mergeCell ref="E153:E158"/>
    <mergeCell ref="A159:A163"/>
    <mergeCell ref="B159:B163"/>
    <mergeCell ref="D159:D163"/>
    <mergeCell ref="E159:E163"/>
    <mergeCell ref="A142:A144"/>
    <mergeCell ref="B142:B144"/>
    <mergeCell ref="D142:D144"/>
    <mergeCell ref="E142:E144"/>
    <mergeCell ref="A134:A138"/>
    <mergeCell ref="B134:B138"/>
    <mergeCell ref="D145:D147"/>
    <mergeCell ref="E145:E147"/>
    <mergeCell ref="A148:A150"/>
    <mergeCell ref="B148:B150"/>
    <mergeCell ref="D148:D150"/>
    <mergeCell ref="E148:E150"/>
    <mergeCell ref="A128:A133"/>
    <mergeCell ref="B128:B133"/>
    <mergeCell ref="D128:D133"/>
    <mergeCell ref="E128:E133"/>
    <mergeCell ref="A120:A121"/>
    <mergeCell ref="B120:B121"/>
    <mergeCell ref="D134:D138"/>
    <mergeCell ref="E134:E138"/>
    <mergeCell ref="A139:A141"/>
    <mergeCell ref="B139:B141"/>
    <mergeCell ref="D139:D141"/>
    <mergeCell ref="E139:E141"/>
    <mergeCell ref="D108:D111"/>
    <mergeCell ref="E108:E111"/>
    <mergeCell ref="D112:D117"/>
    <mergeCell ref="E112:E117"/>
    <mergeCell ref="D118:D119"/>
    <mergeCell ref="E118:E119"/>
    <mergeCell ref="D120:D121"/>
    <mergeCell ref="E120:E121"/>
    <mergeCell ref="A123:A127"/>
    <mergeCell ref="B123:B127"/>
    <mergeCell ref="D123:D127"/>
    <mergeCell ref="E123:E127"/>
    <mergeCell ref="D87:D91"/>
    <mergeCell ref="E87:E91"/>
    <mergeCell ref="D92:D97"/>
    <mergeCell ref="E92:E97"/>
    <mergeCell ref="D98:D100"/>
    <mergeCell ref="E98:E100"/>
    <mergeCell ref="D101:D103"/>
    <mergeCell ref="E101:E103"/>
    <mergeCell ref="D104:D107"/>
    <mergeCell ref="E104:E107"/>
    <mergeCell ref="D49:D53"/>
    <mergeCell ref="E49:E53"/>
    <mergeCell ref="D54:D62"/>
    <mergeCell ref="E54:E62"/>
    <mergeCell ref="D63:D71"/>
    <mergeCell ref="E63:E71"/>
    <mergeCell ref="D72:D78"/>
    <mergeCell ref="E72:E78"/>
    <mergeCell ref="D79:D86"/>
    <mergeCell ref="E79:E86"/>
    <mergeCell ref="D13:D21"/>
    <mergeCell ref="E13:E21"/>
    <mergeCell ref="D22:D29"/>
    <mergeCell ref="E22:E29"/>
    <mergeCell ref="D30:D35"/>
    <mergeCell ref="E30:E35"/>
    <mergeCell ref="D36:D41"/>
    <mergeCell ref="E36:E41"/>
    <mergeCell ref="D42:D48"/>
    <mergeCell ref="E42:E48"/>
    <mergeCell ref="A36:A41"/>
    <mergeCell ref="B36:B41"/>
    <mergeCell ref="A42:A48"/>
    <mergeCell ref="B42:B48"/>
    <mergeCell ref="A49:A53"/>
    <mergeCell ref="B49:B53"/>
    <mergeCell ref="A11:C11"/>
    <mergeCell ref="A13:A21"/>
    <mergeCell ref="B13:B21"/>
    <mergeCell ref="A22:A29"/>
    <mergeCell ref="B22:B29"/>
    <mergeCell ref="A30:A35"/>
    <mergeCell ref="B30:B35"/>
    <mergeCell ref="B87:B91"/>
    <mergeCell ref="A92:A97"/>
    <mergeCell ref="B92:B97"/>
    <mergeCell ref="A54:A62"/>
    <mergeCell ref="B54:B62"/>
    <mergeCell ref="A63:A71"/>
    <mergeCell ref="B63:B71"/>
    <mergeCell ref="A72:A78"/>
    <mergeCell ref="B72:B78"/>
    <mergeCell ref="A245:A248"/>
    <mergeCell ref="B245:B248"/>
    <mergeCell ref="A264:A267"/>
    <mergeCell ref="B264:B267"/>
    <mergeCell ref="A288:A291"/>
    <mergeCell ref="B288:B291"/>
    <mergeCell ref="B219:B222"/>
    <mergeCell ref="A281:A287"/>
    <mergeCell ref="B281:B287"/>
    <mergeCell ref="A227:A235"/>
    <mergeCell ref="B227:B235"/>
    <mergeCell ref="A274:A280"/>
    <mergeCell ref="B274:B280"/>
    <mergeCell ref="F13:F21"/>
    <mergeCell ref="F22:F29"/>
    <mergeCell ref="F30:F35"/>
    <mergeCell ref="F36:F41"/>
    <mergeCell ref="F42:F48"/>
    <mergeCell ref="F49:F53"/>
    <mergeCell ref="F54:F62"/>
    <mergeCell ref="F63:F71"/>
    <mergeCell ref="A186:C186"/>
    <mergeCell ref="A108:A111"/>
    <mergeCell ref="B108:B111"/>
    <mergeCell ref="A112:A117"/>
    <mergeCell ref="B112:B117"/>
    <mergeCell ref="A118:A119"/>
    <mergeCell ref="B118:B119"/>
    <mergeCell ref="A98:A100"/>
    <mergeCell ref="B98:B100"/>
    <mergeCell ref="A101:A103"/>
    <mergeCell ref="B101:B103"/>
    <mergeCell ref="A104:A107"/>
    <mergeCell ref="B104:B107"/>
    <mergeCell ref="A79:A86"/>
    <mergeCell ref="B79:B86"/>
    <mergeCell ref="A87:A91"/>
    <mergeCell ref="F72:F78"/>
    <mergeCell ref="F79:F86"/>
    <mergeCell ref="F87:F91"/>
    <mergeCell ref="F92:F97"/>
    <mergeCell ref="F98:F100"/>
    <mergeCell ref="F101:F103"/>
    <mergeCell ref="F104:F107"/>
    <mergeCell ref="F108:F111"/>
    <mergeCell ref="F112:F117"/>
    <mergeCell ref="F118:F119"/>
    <mergeCell ref="F120:F121"/>
    <mergeCell ref="F123:F127"/>
    <mergeCell ref="F128:F133"/>
    <mergeCell ref="F134:F138"/>
    <mergeCell ref="F139:F141"/>
    <mergeCell ref="F142:F144"/>
    <mergeCell ref="F145:F147"/>
    <mergeCell ref="F148:F150"/>
    <mergeCell ref="F151:F152"/>
    <mergeCell ref="F153:F158"/>
    <mergeCell ref="F159:F163"/>
    <mergeCell ref="F164:F168"/>
    <mergeCell ref="F169:F173"/>
    <mergeCell ref="F174:F178"/>
    <mergeCell ref="F188:F196"/>
    <mergeCell ref="F197:F205"/>
    <mergeCell ref="F206:F214"/>
    <mergeCell ref="F288:F291"/>
    <mergeCell ref="F297:F298"/>
    <mergeCell ref="F299:F301"/>
    <mergeCell ref="F302:F305"/>
    <mergeCell ref="F306:F308"/>
    <mergeCell ref="F215:F218"/>
    <mergeCell ref="F219:F222"/>
    <mergeCell ref="F223:F226"/>
    <mergeCell ref="F227:F235"/>
    <mergeCell ref="F236:F244"/>
    <mergeCell ref="F245:F248"/>
    <mergeCell ref="F249:F252"/>
    <mergeCell ref="F253:F259"/>
    <mergeCell ref="F260:F263"/>
    <mergeCell ref="A3:E3"/>
    <mergeCell ref="A4:E4"/>
    <mergeCell ref="A5:E5"/>
    <mergeCell ref="A6:E6"/>
    <mergeCell ref="A9:E9"/>
    <mergeCell ref="F373:F374"/>
    <mergeCell ref="F375:F377"/>
    <mergeCell ref="F378:F379"/>
    <mergeCell ref="F380:F381"/>
    <mergeCell ref="A7:E7"/>
    <mergeCell ref="F371:F372"/>
    <mergeCell ref="F309:F311"/>
    <mergeCell ref="F312:F313"/>
    <mergeCell ref="F314:F318"/>
    <mergeCell ref="F320:F321"/>
    <mergeCell ref="F322:F326"/>
    <mergeCell ref="F327:F328"/>
    <mergeCell ref="F329:F330"/>
    <mergeCell ref="F331:F332"/>
    <mergeCell ref="F336:F339"/>
    <mergeCell ref="F264:F267"/>
    <mergeCell ref="F268:F271"/>
    <mergeCell ref="F274:F280"/>
    <mergeCell ref="F281:F287"/>
    <mergeCell ref="F382:F383"/>
    <mergeCell ref="F386:F388"/>
    <mergeCell ref="F389:F391"/>
    <mergeCell ref="F392:F394"/>
    <mergeCell ref="F395:F397"/>
    <mergeCell ref="F340:F344"/>
    <mergeCell ref="F345:F348"/>
    <mergeCell ref="F349:F350"/>
    <mergeCell ref="F351:F354"/>
    <mergeCell ref="F355:F358"/>
    <mergeCell ref="F359:F362"/>
    <mergeCell ref="F364:F367"/>
    <mergeCell ref="F368:F370"/>
    <mergeCell ref="G13:G21"/>
    <mergeCell ref="G22:G29"/>
    <mergeCell ref="G30:G35"/>
    <mergeCell ref="G36:G41"/>
    <mergeCell ref="G42:G48"/>
    <mergeCell ref="G49:G53"/>
    <mergeCell ref="G54:G62"/>
    <mergeCell ref="G63:G71"/>
    <mergeCell ref="G72:G78"/>
    <mergeCell ref="G79:G86"/>
    <mergeCell ref="G87:G91"/>
    <mergeCell ref="G92:G97"/>
    <mergeCell ref="G98:G100"/>
    <mergeCell ref="G101:G103"/>
    <mergeCell ref="G104:G107"/>
    <mergeCell ref="G108:G111"/>
    <mergeCell ref="G112:G117"/>
    <mergeCell ref="G118:G119"/>
    <mergeCell ref="G120:G121"/>
    <mergeCell ref="G123:G127"/>
    <mergeCell ref="G128:G133"/>
    <mergeCell ref="G134:G138"/>
    <mergeCell ref="G139:G141"/>
    <mergeCell ref="G142:G144"/>
    <mergeCell ref="G145:G147"/>
    <mergeCell ref="G148:G150"/>
    <mergeCell ref="G151:G152"/>
    <mergeCell ref="G153:G158"/>
    <mergeCell ref="G159:G163"/>
    <mergeCell ref="G164:G168"/>
    <mergeCell ref="G169:G173"/>
    <mergeCell ref="G174:G178"/>
    <mergeCell ref="G188:G196"/>
    <mergeCell ref="G197:G205"/>
    <mergeCell ref="G206:G214"/>
    <mergeCell ref="G215:G218"/>
    <mergeCell ref="G219:G222"/>
    <mergeCell ref="G223:G226"/>
    <mergeCell ref="G227:G235"/>
    <mergeCell ref="G236:G244"/>
    <mergeCell ref="G245:G248"/>
    <mergeCell ref="G249:G252"/>
    <mergeCell ref="G253:G259"/>
    <mergeCell ref="G260:G263"/>
    <mergeCell ref="G264:G267"/>
    <mergeCell ref="G268:G271"/>
    <mergeCell ref="G274:G280"/>
    <mergeCell ref="G281:G287"/>
    <mergeCell ref="G288:G291"/>
    <mergeCell ref="G297:G298"/>
    <mergeCell ref="G299:G301"/>
    <mergeCell ref="G302:G305"/>
    <mergeCell ref="G306:G308"/>
    <mergeCell ref="G309:G311"/>
    <mergeCell ref="G312:G313"/>
    <mergeCell ref="G314:G318"/>
    <mergeCell ref="G320:G321"/>
    <mergeCell ref="G322:G326"/>
    <mergeCell ref="G327:G328"/>
    <mergeCell ref="G329:G330"/>
    <mergeCell ref="G331:G332"/>
    <mergeCell ref="G336:G339"/>
    <mergeCell ref="G340:G344"/>
    <mergeCell ref="G345:G348"/>
    <mergeCell ref="G349:G350"/>
    <mergeCell ref="G351:G354"/>
    <mergeCell ref="G355:G358"/>
    <mergeCell ref="G359:G362"/>
    <mergeCell ref="G364:G367"/>
    <mergeCell ref="G368:G370"/>
    <mergeCell ref="G371:G372"/>
    <mergeCell ref="G373:G374"/>
    <mergeCell ref="G375:G377"/>
    <mergeCell ref="G378:G379"/>
    <mergeCell ref="G380:G381"/>
    <mergeCell ref="G382:G383"/>
    <mergeCell ref="G386:G388"/>
    <mergeCell ref="G389:G391"/>
    <mergeCell ref="G392:G394"/>
    <mergeCell ref="G395:G397"/>
    <mergeCell ref="G398:G400"/>
    <mergeCell ref="G405:G407"/>
    <mergeCell ref="H13:H21"/>
    <mergeCell ref="H22:H29"/>
    <mergeCell ref="H30:H35"/>
    <mergeCell ref="H36:H41"/>
    <mergeCell ref="H42:H48"/>
    <mergeCell ref="H49:H53"/>
    <mergeCell ref="H54:H62"/>
    <mergeCell ref="H63:H71"/>
    <mergeCell ref="H72:H78"/>
    <mergeCell ref="H79:H86"/>
    <mergeCell ref="H87:H91"/>
    <mergeCell ref="H92:H97"/>
    <mergeCell ref="H98:H100"/>
    <mergeCell ref="H101:H103"/>
    <mergeCell ref="H104:H107"/>
    <mergeCell ref="H108:H111"/>
    <mergeCell ref="H112:H117"/>
    <mergeCell ref="H118:H119"/>
    <mergeCell ref="H120:H121"/>
    <mergeCell ref="H123:H127"/>
    <mergeCell ref="H128:H133"/>
    <mergeCell ref="H134:H138"/>
    <mergeCell ref="H139:H141"/>
    <mergeCell ref="H142:H144"/>
    <mergeCell ref="H145:H147"/>
    <mergeCell ref="H148:H150"/>
    <mergeCell ref="H151:H152"/>
    <mergeCell ref="H153:H158"/>
    <mergeCell ref="H159:H163"/>
    <mergeCell ref="H164:H168"/>
    <mergeCell ref="H169:H173"/>
    <mergeCell ref="H174:H178"/>
    <mergeCell ref="H188:H196"/>
    <mergeCell ref="H197:H205"/>
    <mergeCell ref="H206:H214"/>
    <mergeCell ref="H215:H218"/>
    <mergeCell ref="H219:H222"/>
    <mergeCell ref="H223:H226"/>
    <mergeCell ref="H227:H235"/>
    <mergeCell ref="H236:H244"/>
    <mergeCell ref="H245:H248"/>
    <mergeCell ref="H249:H252"/>
    <mergeCell ref="H253:H259"/>
    <mergeCell ref="H260:H263"/>
    <mergeCell ref="H264:H267"/>
    <mergeCell ref="H268:H271"/>
    <mergeCell ref="H274:H280"/>
    <mergeCell ref="H281:H287"/>
    <mergeCell ref="H288:H291"/>
    <mergeCell ref="H297:H298"/>
    <mergeCell ref="H299:H301"/>
    <mergeCell ref="H302:H305"/>
    <mergeCell ref="H306:H308"/>
    <mergeCell ref="H309:H311"/>
    <mergeCell ref="H312:H313"/>
    <mergeCell ref="H314:H318"/>
    <mergeCell ref="H320:H321"/>
    <mergeCell ref="H322:H326"/>
    <mergeCell ref="H327:H328"/>
    <mergeCell ref="H329:H330"/>
    <mergeCell ref="H331:H332"/>
    <mergeCell ref="H336:H339"/>
    <mergeCell ref="H340:H344"/>
    <mergeCell ref="H345:H348"/>
    <mergeCell ref="H349:H350"/>
    <mergeCell ref="H351:H354"/>
    <mergeCell ref="H355:H358"/>
    <mergeCell ref="H359:H362"/>
    <mergeCell ref="H389:H391"/>
    <mergeCell ref="H392:H394"/>
    <mergeCell ref="H395:H397"/>
    <mergeCell ref="H398:H400"/>
    <mergeCell ref="H405:H407"/>
    <mergeCell ref="H364:H367"/>
    <mergeCell ref="H368:H370"/>
    <mergeCell ref="H371:H372"/>
    <mergeCell ref="H373:H374"/>
    <mergeCell ref="H375:H377"/>
    <mergeCell ref="H378:H379"/>
    <mergeCell ref="H380:H381"/>
    <mergeCell ref="H382:H383"/>
    <mergeCell ref="H386:H38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F6EB-367A-A248-8812-AB318A19BCB1}">
  <dimension ref="A1"/>
  <sheetViews>
    <sheetView workbookViewId="0"/>
  </sheetViews>
  <sheetFormatPr defaultColWidth="11" defaultRowHeight="15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Safranek</dc:creator>
  <cp:lastModifiedBy>HAVEL &amp; PARTNERS</cp:lastModifiedBy>
  <dcterms:created xsi:type="dcterms:W3CDTF">2023-06-13T06:29:46Z</dcterms:created>
  <dcterms:modified xsi:type="dcterms:W3CDTF">2023-10-31T13:49:23Z</dcterms:modified>
</cp:coreProperties>
</file>