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6B5FC490-F4E5-4696-9454-F05DF5CEE26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liekare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1" i="1" l="1"/>
  <c r="A19" i="1"/>
  <c r="A20" i="1"/>
  <c r="E19" i="1"/>
  <c r="A14" i="1"/>
  <c r="A15" i="1" s="1"/>
  <c r="A16" i="1" s="1"/>
  <c r="A17" i="1" s="1"/>
  <c r="A18" i="1" s="1"/>
  <c r="E20" i="1" l="1"/>
  <c r="E14" i="1" l="1"/>
  <c r="E13" i="1" l="1"/>
  <c r="E18" i="1" l="1"/>
  <c r="E17" i="1" l="1"/>
  <c r="E15" i="1" l="1"/>
  <c r="E24" i="1" s="1"/>
  <c r="E16" i="1"/>
</calcChain>
</file>

<file path=xl/sharedStrings.xml><?xml version="1.0" encoding="utf-8"?>
<sst xmlns="http://schemas.openxmlformats.org/spreadsheetml/2006/main" count="30" uniqueCount="30">
  <si>
    <t xml:space="preserve">
</t>
  </si>
  <si>
    <t>I. Spolu Tovar €</t>
  </si>
  <si>
    <t>Spolu € bez DPH</t>
  </si>
  <si>
    <t>cena</t>
  </si>
  <si>
    <t>ks</t>
  </si>
  <si>
    <t>spolu €</t>
  </si>
  <si>
    <t>pč</t>
  </si>
  <si>
    <t xml:space="preserve">Požiadavka - popis ponúkaného tovaru - Technologická časť                                                                                 </t>
  </si>
  <si>
    <t>Dodávateľ:</t>
  </si>
  <si>
    <r>
      <rPr>
        <b/>
        <sz val="11"/>
        <rFont val="Calibri"/>
        <family val="2"/>
        <charset val="238"/>
        <scheme val="minor"/>
      </rPr>
      <t>Výrobník syra s harfami a planétovou prevodovkou</t>
    </r>
    <r>
      <rPr>
        <sz val="11"/>
        <color rgb="FFFF0000"/>
        <rFont val="Calibri"/>
        <family val="2"/>
        <charset val="238"/>
        <scheme val="minor"/>
      </rPr>
      <t xml:space="preserve">               </t>
    </r>
    <r>
      <rPr>
        <sz val="11"/>
        <rFont val="Calibri"/>
        <family val="2"/>
        <charset val="238"/>
        <scheme val="minor"/>
      </rPr>
      <t xml:space="preserve"> kotol 500 litrový do 100°C, elektrický, s tepelným výmenníkom na chladenie (zdroj chladu studničná voda...), s harfami, Z miešadlom, miešacími lopatkami,  regulácia  (10 programov) so záznamníkom teploty, regulátor otáčok, regulácia intenzity ohrevu, výpust DN 65. . Doplnok: Zdvíhacie zariadenie (hydraulické) ku kotlu. Umožňuje manipuláciu s kotlom vo vertikálnom smere. Vypúšťanie syreniny priamo na syrársky stôl a čistenie kotla z podlahy...</t>
    </r>
  </si>
  <si>
    <r>
      <t xml:space="preserve">                                                                                                                                                                </t>
    </r>
    <r>
      <rPr>
        <b/>
        <sz val="11"/>
        <rFont val="Calibri"/>
        <family val="2"/>
        <charset val="238"/>
        <scheme val="minor"/>
      </rPr>
      <t>Potravinárske čerpadlo</t>
    </r>
    <r>
      <rPr>
        <sz val="11"/>
        <rFont val="Calibri"/>
        <family val="2"/>
        <charset val="238"/>
        <scheme val="minor"/>
      </rPr>
      <t xml:space="preserve"> na ráme s kolieskami a rúčkou, s hadicami 2 x 5 metrov, výkon minimálne 80 l/min, - Možnosť obrátenia toku kvapaliny
 - Teleso čerpadla, obežné koleso a hriadeľ z nerezovej ocele AISI 316; 
 - pracovná teplota do 90 ° C </t>
    </r>
  </si>
  <si>
    <t xml:space="preserve">II. Doprava  </t>
  </si>
  <si>
    <t>III. Montáž</t>
  </si>
  <si>
    <t>Uchádzač predložením ponuky deklaruje, že ním ponúkaný tovar spĺňa tu uvádzané požiadavky  a parametre na predmet zákazky.</t>
  </si>
  <si>
    <r>
      <rPr>
        <b/>
        <sz val="10"/>
        <rFont val="Arial"/>
        <family val="2"/>
        <charset val="238"/>
      </rPr>
      <t>Stôl na parenie syrov</t>
    </r>
    <r>
      <rPr>
        <sz val="10"/>
        <rFont val="Arial"/>
        <family val="2"/>
        <charset val="238"/>
      </rPr>
      <t>. Vaňa s regulovateľným ohrevom 3 kW,  rozmery vnútorné 700x500x300 mm. Pripojenie 230 V, 3 kW. Bez police.</t>
    </r>
  </si>
  <si>
    <r>
      <rPr>
        <b/>
        <sz val="10"/>
        <rFont val="Arial"/>
        <family val="2"/>
        <charset val="238"/>
      </rPr>
      <t>Zrecí box</t>
    </r>
    <r>
      <rPr>
        <sz val="10"/>
        <rFont val="Arial"/>
        <family val="2"/>
        <charset val="238"/>
      </rPr>
      <t xml:space="preserve"> na jogurty, vitrínová skriňa jednodverová objem 700  litrov, kapacita 50-70 litrov jogurtu.,  2-48°C, </t>
    </r>
  </si>
  <si>
    <r>
      <rPr>
        <b/>
        <sz val="11"/>
        <color theme="1"/>
        <rFont val="Calibri"/>
        <family val="2"/>
        <charset val="238"/>
        <scheme val="minor"/>
      </rPr>
      <t>Etiketovacia váha</t>
    </r>
    <r>
      <rPr>
        <sz val="11"/>
        <color theme="1"/>
        <rFont val="Calibri"/>
        <family val="2"/>
        <charset val="238"/>
        <scheme val="minor"/>
      </rPr>
      <t xml:space="preserve"> do 6/15 kg, min. 2 x 100 priamych klávesov, min. 20 funkčných klávesov, displej na tele váhy, PC softvér pre úpravu a tvorbu etikiet. 
Minimálne funkcie: 
- váženie
- výpočet ceny
- tlač účtenky a etikety
- tlač súčtovej etikety a tlač súčtu za položky
- pamäť, jednoduchá výmena pásky a etikiet
</t>
    </r>
  </si>
  <si>
    <r>
      <rPr>
        <b/>
        <sz val="10"/>
        <rFont val="Arial"/>
        <family val="2"/>
        <charset val="238"/>
      </rPr>
      <t>Mixer ponorný tyčový</t>
    </r>
    <r>
      <rPr>
        <sz val="10"/>
        <rFont val="Arial"/>
        <family val="2"/>
        <charset val="238"/>
      </rPr>
      <t xml:space="preserve">
- Celková dĺžka minimálne 700mm
- Příkon minimálne 400 W 
- Regulácia otáčok
</t>
    </r>
  </si>
  <si>
    <r>
      <rPr>
        <b/>
        <sz val="11"/>
        <rFont val="Calibri"/>
        <family val="2"/>
        <charset val="238"/>
        <scheme val="minor"/>
      </rPr>
      <t>Pracovný stôl baliarenský</t>
    </r>
    <r>
      <rPr>
        <sz val="11"/>
        <rFont val="Calibri"/>
        <family val="2"/>
        <charset val="238"/>
        <scheme val="minor"/>
      </rPr>
      <t xml:space="preserve"> 2000 x 800</t>
    </r>
    <r>
      <rPr>
        <u/>
        <sz val="11"/>
        <rFont val="Calibri"/>
        <family val="2"/>
        <charset val="238"/>
        <scheme val="minor"/>
      </rPr>
      <t>,</t>
    </r>
    <r>
      <rPr>
        <sz val="11"/>
        <rFont val="Calibri"/>
        <family val="2"/>
        <charset val="238"/>
        <scheme val="minor"/>
      </rPr>
      <t xml:space="preserve"> výška 850 mm, pracovná plocha AISI 304, zadný lem 40 mm, 2 police                                                                                                                                                                                         </t>
    </r>
  </si>
  <si>
    <t xml:space="preserve">Technológia na spracovanie mlieka </t>
  </si>
  <si>
    <t>Potenciálny dodávateľ  je* / nie* je platcom DPH. (* Prečiarknite, čo sa vás netýka)</t>
  </si>
  <si>
    <t xml:space="preserve">Meno a priezvisko </t>
  </si>
  <si>
    <t>štatutárneho zástupcu:</t>
  </si>
  <si>
    <t>Podpis a pečiatka:</t>
  </si>
  <si>
    <t>Miesto a dátum podpisu:</t>
  </si>
  <si>
    <r>
      <rPr>
        <b/>
        <sz val="11"/>
        <color theme="1"/>
        <rFont val="Calibri"/>
        <family val="2"/>
        <charset val="238"/>
        <scheme val="minor"/>
      </rPr>
      <t>Udiareň</t>
    </r>
    <r>
      <rPr>
        <sz val="11"/>
        <color theme="1"/>
        <rFont val="Calibri"/>
        <family val="2"/>
        <charset val="238"/>
        <scheme val="minor"/>
      </rPr>
      <t xml:space="preserve"> -  s chladením - umývací systém - riadiaca elektronika – podľa zvoleného programu, kde obsluha navolí jednotlivé parametre technologického spracovania potravinárskeho výrobku. Riadiaca elektronika umožňuje navoliť min 50 programov, archiváciu parametrov technologického procesu spracovania potravinárskeho výrobku v zmysle HACCP, výstup na počítač. Technické údaje
- rozmery jednovozíkovej komory minimálne  1000x1100x2000mm
- zariadenie určene pre 1 ks ud. vozíkov
- 1 vozík 700x700x1500mm
- regul. teploty do-90°C
- regul. vlhkosti 30-98%
- výkon el.ohrievača min 8 kW
   V cene udiareňskej komory :
- V automatickom prevedení s riadiacim systémom ,
- pneumatickým ovládaním klapiek ,
- automatickým vyvíjačom dymu vo dverách,
- chladičom pre údenie so studením dymom
- frekvenčním meničom
- napeňovací umývací systém      V cene  2 vozíky roštové, montáž. V cene nie je stavebná pripravenosť...</t>
    </r>
  </si>
  <si>
    <t>Adresa:</t>
  </si>
  <si>
    <t>IČO:</t>
  </si>
  <si>
    <t>Kontakt:</t>
  </si>
  <si>
    <t>Príloha č. 2 – Technická špecifikácia predmetu zákazky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</si>
</sst>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4" fontId="10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7" fillId="4" borderId="2" xfId="0" applyFont="1" applyFill="1" applyBorder="1" applyAlignment="1">
      <alignment vertical="center" wrapText="1"/>
    </xf>
    <xf numFmtId="0" fontId="7" fillId="0" borderId="0" xfId="0" applyFont="1"/>
    <xf numFmtId="0" fontId="18" fillId="4" borderId="3" xfId="0" applyFont="1" applyFill="1" applyBorder="1" applyAlignment="1">
      <alignment horizontal="center" vertical="center"/>
    </xf>
    <xf numFmtId="164" fontId="17" fillId="0" borderId="2" xfId="0" applyNumberFormat="1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14" fontId="5" fillId="0" borderId="0" xfId="0" applyNumberFormat="1" applyFont="1" applyAlignment="1">
      <alignment horizontal="left" vertical="center" wrapText="1"/>
    </xf>
    <xf numFmtId="0" fontId="12" fillId="2" borderId="1" xfId="0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1" fillId="0" borderId="5" xfId="0" applyFont="1" applyBorder="1" applyAlignment="1">
      <alignment vertical="center" wrapText="1"/>
    </xf>
    <xf numFmtId="0" fontId="21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0" fillId="0" borderId="4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topLeftCell="A20" zoomScaleNormal="100" workbookViewId="0">
      <selection activeCell="E24" sqref="E24"/>
    </sheetView>
  </sheetViews>
  <sheetFormatPr defaultColWidth="9.08984375" defaultRowHeight="14.5" x14ac:dyDescent="0.35"/>
  <cols>
    <col min="1" max="1" width="6.453125" style="2" customWidth="1"/>
    <col min="2" max="2" width="64.54296875" style="7" customWidth="1"/>
    <col min="3" max="3" width="17.08984375" style="2" customWidth="1"/>
    <col min="4" max="4" width="9.08984375" style="2"/>
    <col min="5" max="5" width="13.81640625" style="2" customWidth="1"/>
    <col min="6" max="16384" width="9.08984375" style="1"/>
  </cols>
  <sheetData>
    <row r="1" spans="1:9" ht="15.75" customHeight="1" x14ac:dyDescent="0.35">
      <c r="B1" s="7" t="s">
        <v>0</v>
      </c>
      <c r="C1" s="34"/>
      <c r="D1" s="34"/>
      <c r="E1" s="34"/>
    </row>
    <row r="2" spans="1:9" ht="27.5" customHeight="1" x14ac:dyDescent="0.35">
      <c r="B2" s="8" t="s">
        <v>8</v>
      </c>
      <c r="C2" s="34" t="s">
        <v>29</v>
      </c>
      <c r="D2" s="34"/>
      <c r="E2" s="34"/>
      <c r="F2"/>
    </row>
    <row r="3" spans="1:9" ht="15.75" customHeight="1" x14ac:dyDescent="0.35">
      <c r="B3" s="33" t="s">
        <v>26</v>
      </c>
    </row>
    <row r="4" spans="1:9" ht="15.75" customHeight="1" x14ac:dyDescent="0.35">
      <c r="B4" s="33" t="s">
        <v>27</v>
      </c>
    </row>
    <row r="5" spans="1:9" ht="15.75" customHeight="1" x14ac:dyDescent="0.35">
      <c r="B5" s="33" t="s">
        <v>28</v>
      </c>
      <c r="C5" s="34"/>
      <c r="D5" s="34"/>
      <c r="E5" s="34"/>
    </row>
    <row r="6" spans="1:9" ht="15.75" customHeight="1" x14ac:dyDescent="0.35"/>
    <row r="7" spans="1:9" ht="15.75" customHeight="1" x14ac:dyDescent="0.35">
      <c r="B7" s="23"/>
    </row>
    <row r="8" spans="1:9" ht="15.75" customHeight="1" x14ac:dyDescent="0.35"/>
    <row r="9" spans="1:9" ht="22.5" customHeight="1" x14ac:dyDescent="0.35">
      <c r="B9" s="9" t="s">
        <v>19</v>
      </c>
    </row>
    <row r="10" spans="1:9" ht="37.5" customHeight="1" x14ac:dyDescent="0.35">
      <c r="B10" s="22"/>
    </row>
    <row r="11" spans="1:9" ht="29.25" customHeight="1" x14ac:dyDescent="0.35">
      <c r="B11" s="10"/>
    </row>
    <row r="12" spans="1:9" ht="33.75" customHeight="1" x14ac:dyDescent="0.35">
      <c r="A12" s="3" t="s">
        <v>6</v>
      </c>
      <c r="B12" s="11" t="s">
        <v>7</v>
      </c>
      <c r="C12" s="4" t="s">
        <v>3</v>
      </c>
      <c r="D12" s="4" t="s">
        <v>4</v>
      </c>
      <c r="E12" s="4" t="s">
        <v>5</v>
      </c>
    </row>
    <row r="13" spans="1:9" ht="206.25" customHeight="1" x14ac:dyDescent="0.35">
      <c r="A13" s="3">
        <v>1</v>
      </c>
      <c r="B13" s="12" t="s">
        <v>9</v>
      </c>
      <c r="C13" s="5"/>
      <c r="D13" s="3">
        <v>1</v>
      </c>
      <c r="E13" s="6">
        <f t="shared" ref="E13" si="0">C13*D13</f>
        <v>0</v>
      </c>
    </row>
    <row r="14" spans="1:9" ht="52" customHeight="1" x14ac:dyDescent="0.35">
      <c r="A14" s="3">
        <f>A13+1</f>
        <v>2</v>
      </c>
      <c r="B14" s="20" t="s">
        <v>14</v>
      </c>
      <c r="C14" s="19"/>
      <c r="D14" s="3">
        <v>1</v>
      </c>
      <c r="E14" s="6">
        <f t="shared" ref="E14" si="1">C14*D14</f>
        <v>0</v>
      </c>
      <c r="I14"/>
    </row>
    <row r="15" spans="1:9" ht="67" customHeight="1" x14ac:dyDescent="0.35">
      <c r="A15" s="3">
        <f t="shared" ref="A15:A19" si="2">A14+1</f>
        <v>3</v>
      </c>
      <c r="B15" s="13" t="s">
        <v>10</v>
      </c>
      <c r="C15" s="3"/>
      <c r="D15" s="3">
        <v>2</v>
      </c>
      <c r="E15" s="6">
        <f t="shared" ref="E15:E17" si="3">C15*D15</f>
        <v>0</v>
      </c>
    </row>
    <row r="16" spans="1:9" ht="68.25" customHeight="1" x14ac:dyDescent="0.35">
      <c r="A16" s="3">
        <f t="shared" si="2"/>
        <v>4</v>
      </c>
      <c r="B16" s="13" t="s">
        <v>18</v>
      </c>
      <c r="C16" s="3"/>
      <c r="D16" s="3">
        <v>1</v>
      </c>
      <c r="E16" s="6">
        <f t="shared" si="3"/>
        <v>0</v>
      </c>
    </row>
    <row r="17" spans="1:8" ht="50.5" customHeight="1" x14ac:dyDescent="0.35">
      <c r="A17" s="3">
        <f t="shared" si="2"/>
        <v>5</v>
      </c>
      <c r="B17" s="15" t="s">
        <v>15</v>
      </c>
      <c r="C17" s="17"/>
      <c r="D17" s="3">
        <v>1</v>
      </c>
      <c r="E17" s="6">
        <f t="shared" si="3"/>
        <v>0</v>
      </c>
      <c r="F17"/>
      <c r="G17" s="16"/>
    </row>
    <row r="18" spans="1:8" ht="136" customHeight="1" x14ac:dyDescent="0.35">
      <c r="A18" s="3">
        <f>A17+1</f>
        <v>6</v>
      </c>
      <c r="B18" s="27" t="s">
        <v>16</v>
      </c>
      <c r="C18" s="3"/>
      <c r="D18" s="3">
        <v>1</v>
      </c>
      <c r="E18" s="6">
        <f t="shared" ref="E18:E20" si="4">C18*D18</f>
        <v>0</v>
      </c>
    </row>
    <row r="19" spans="1:8" ht="293" customHeight="1" x14ac:dyDescent="0.35">
      <c r="A19" s="3">
        <f t="shared" si="2"/>
        <v>7</v>
      </c>
      <c r="B19" s="32" t="s">
        <v>25</v>
      </c>
      <c r="C19" s="3"/>
      <c r="D19" s="3">
        <v>1</v>
      </c>
      <c r="E19" s="6">
        <f t="shared" si="4"/>
        <v>0</v>
      </c>
    </row>
    <row r="20" spans="1:8" ht="100.5" customHeight="1" thickBot="1" x14ac:dyDescent="0.4">
      <c r="A20" s="3">
        <f>A19+1</f>
        <v>8</v>
      </c>
      <c r="B20" s="18" t="s">
        <v>17</v>
      </c>
      <c r="C20" s="3"/>
      <c r="D20" s="3">
        <v>1</v>
      </c>
      <c r="E20" s="39">
        <f t="shared" si="4"/>
        <v>0</v>
      </c>
      <c r="H20"/>
    </row>
    <row r="21" spans="1:8" ht="30.75" customHeight="1" thickBot="1" x14ac:dyDescent="0.4">
      <c r="B21" s="24" t="s">
        <v>1</v>
      </c>
      <c r="C21" s="3"/>
      <c r="D21" s="37"/>
      <c r="E21" s="38">
        <f>SUM(E13:E20)</f>
        <v>0</v>
      </c>
    </row>
    <row r="22" spans="1:8" ht="25.75" customHeight="1" x14ac:dyDescent="0.35">
      <c r="B22" s="14" t="s">
        <v>11</v>
      </c>
      <c r="C22" s="3"/>
      <c r="D22" s="3"/>
      <c r="E22" s="40"/>
    </row>
    <row r="23" spans="1:8" ht="30" customHeight="1" thickBot="1" x14ac:dyDescent="0.4">
      <c r="B23" s="14" t="s">
        <v>12</v>
      </c>
      <c r="C23" s="3"/>
      <c r="D23" s="3"/>
      <c r="E23" s="4"/>
    </row>
    <row r="24" spans="1:8" ht="34.25" customHeight="1" thickBot="1" x14ac:dyDescent="0.4">
      <c r="B24" s="25" t="s">
        <v>2</v>
      </c>
      <c r="C24" s="3"/>
      <c r="D24" s="37"/>
      <c r="E24" s="38">
        <f>E21+E22+E23</f>
        <v>0</v>
      </c>
    </row>
    <row r="25" spans="1:8" x14ac:dyDescent="0.35">
      <c r="B25" s="21"/>
    </row>
    <row r="26" spans="1:8" ht="29" x14ac:dyDescent="0.35">
      <c r="B26" s="26" t="s">
        <v>13</v>
      </c>
    </row>
    <row r="28" spans="1:8" x14ac:dyDescent="0.35">
      <c r="B28" s="26"/>
    </row>
    <row r="29" spans="1:8" ht="35.5" customHeight="1" thickBot="1" x14ac:dyDescent="0.4">
      <c r="B29" s="28" t="s">
        <v>20</v>
      </c>
      <c r="C29" s="28"/>
    </row>
    <row r="30" spans="1:8" x14ac:dyDescent="0.35">
      <c r="B30" s="29" t="s">
        <v>21</v>
      </c>
      <c r="C30" s="35"/>
    </row>
    <row r="31" spans="1:8" ht="24.5" customHeight="1" thickBot="1" x14ac:dyDescent="0.4">
      <c r="B31" s="30" t="s">
        <v>22</v>
      </c>
      <c r="C31" s="36"/>
    </row>
    <row r="32" spans="1:8" ht="30" customHeight="1" thickBot="1" x14ac:dyDescent="0.4">
      <c r="B32" s="30" t="s">
        <v>23</v>
      </c>
      <c r="C32" s="31"/>
    </row>
    <row r="33" spans="2:3" ht="37" customHeight="1" thickBot="1" x14ac:dyDescent="0.4">
      <c r="B33" s="30" t="s">
        <v>24</v>
      </c>
      <c r="C33" s="31"/>
    </row>
  </sheetData>
  <mergeCells count="4">
    <mergeCell ref="C5:E5"/>
    <mergeCell ref="C1:E1"/>
    <mergeCell ref="C2:E2"/>
    <mergeCell ref="C30:C3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mliekareň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2023-10-17T18:58:16Z</dcterms:modified>
</cp:coreProperties>
</file>