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arasko\Desktop\MR47_2023\"/>
    </mc:Choice>
  </mc:AlternateContent>
  <bookViews>
    <workbookView xWindow="0" yWindow="495" windowWidth="28800" windowHeight="17505" tabRatio="500"/>
  </bookViews>
  <sheets>
    <sheet name="Sheet1" sheetId="1" r:id="rId1"/>
  </sheets>
  <calcPr calcId="162913" iterateDelta="1E-4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1" l="1"/>
  <c r="G5" i="1" l="1"/>
  <c r="G4" i="1"/>
  <c r="G35" i="1" l="1"/>
  <c r="G34" i="1"/>
  <c r="G33" i="1"/>
  <c r="G32" i="1"/>
  <c r="G31" i="1"/>
  <c r="G30" i="1"/>
  <c r="G28" i="1"/>
  <c r="G27" i="1"/>
  <c r="G26" i="1"/>
  <c r="G25" i="1"/>
  <c r="G24" i="1"/>
  <c r="G22" i="1" l="1"/>
  <c r="G21" i="1"/>
  <c r="G20" i="1"/>
  <c r="G19" i="1"/>
  <c r="G18" i="1"/>
  <c r="G15" i="1"/>
  <c r="G14" i="1"/>
  <c r="G13" i="1"/>
  <c r="G12" i="1"/>
  <c r="G11" i="1"/>
  <c r="G10" i="1"/>
  <c r="G7" i="1" l="1"/>
  <c r="G8" i="1"/>
  <c r="D38" i="1" l="1"/>
  <c r="D40" i="1" s="1"/>
  <c r="D41" i="1" s="1"/>
</calcChain>
</file>

<file path=xl/sharedStrings.xml><?xml version="1.0" encoding="utf-8"?>
<sst xmlns="http://schemas.openxmlformats.org/spreadsheetml/2006/main" count="114" uniqueCount="70">
  <si>
    <t>č.</t>
  </si>
  <si>
    <t>Popis</t>
  </si>
  <si>
    <t>Jedn.</t>
  </si>
  <si>
    <t>Počet</t>
  </si>
  <si>
    <t>Cena za jednotku bez DPH (Kč)</t>
  </si>
  <si>
    <t>Cena bez DPH (Kč)</t>
  </si>
  <si>
    <t>Technická specifikace</t>
  </si>
  <si>
    <t>ks</t>
  </si>
  <si>
    <t>Cena celkem bez DPH</t>
  </si>
  <si>
    <t>Sazba DPH (v %)</t>
  </si>
  <si>
    <t>DPH (v Kč)</t>
  </si>
  <si>
    <t>Cena celkem včetně DPH</t>
  </si>
  <si>
    <t>Účastník vyplní pouze zeleně označená pole.</t>
  </si>
  <si>
    <t>Referenční model</t>
  </si>
  <si>
    <t>Sony FX30 s XLR rukojetí</t>
  </si>
  <si>
    <t>SIGMA 35 mm f/1,4 DG DN Art pro Sony E</t>
  </si>
  <si>
    <t>Objektiv k fotoaparátu 35 mm</t>
  </si>
  <si>
    <t>Sony FX30</t>
  </si>
  <si>
    <t>Objektiv k fotoaparátu 24 mm</t>
  </si>
  <si>
    <t>SIGMA 24 mm f/1,4 DG DN Art pro Sony E</t>
  </si>
  <si>
    <t>SET 1</t>
  </si>
  <si>
    <t>SET 2</t>
  </si>
  <si>
    <t>Nikon Z8</t>
  </si>
  <si>
    <t>Objektiv k fotoaparátu 70-200 mm f/2,8</t>
  </si>
  <si>
    <t>NIKON Z 70-200 mm f/2,8 VR S</t>
  </si>
  <si>
    <t>Nabíječka k fotoaparátu</t>
  </si>
  <si>
    <t>Paměťová karta k fotoaparátu</t>
  </si>
  <si>
    <t>SET 3</t>
  </si>
  <si>
    <t>Objektiv k fotoaparátu 24-70 mm f/2,8 S</t>
  </si>
  <si>
    <t>NIKON Z 24-70 mm f/2,8 S</t>
  </si>
  <si>
    <t>SET 4</t>
  </si>
  <si>
    <t>Zoom objektiv k fotoaparátu 17-70 mm f/2,8</t>
  </si>
  <si>
    <t>Tamron AF 17-70 mm f/2,8 Di-III-A VC RXD</t>
  </si>
  <si>
    <t>Paměťová karta</t>
  </si>
  <si>
    <t>256 GB; max. rychlost čtení 277 MB/s; max. rychlost zápisu: 150 MB/s; SDXC; rychlostní třída pro video: V60</t>
  </si>
  <si>
    <t>SET 5</t>
  </si>
  <si>
    <t>Objektiv k fotoaparátu 11-20 mm f/2,8</t>
  </si>
  <si>
    <t>Tamron 11-20 mm f/2,8 Di-III-A RXD pro Sony E</t>
  </si>
  <si>
    <t>Filtr k objektivu fotoaparátu</t>
  </si>
  <si>
    <t>RGB tubová světla</t>
  </si>
  <si>
    <t>SET 6</t>
  </si>
  <si>
    <t>Redukce k fotoaparátu FTZ</t>
  </si>
  <si>
    <t>Kamerový stativ</t>
  </si>
  <si>
    <t>Konvertor k fotoaparátu</t>
  </si>
  <si>
    <t>variabilní ND filtr v rozsahu ND2~ND400; průměr filtru kompatibilní s dodanými objektivy 11-20mm a 17-70mm</t>
  </si>
  <si>
    <t>2 stupně stativu, střední rozpěra; zatížení stativu až 12 kg (nebo více), váha 6,3 (nebo méně), fluidní hlava, výška vysunutého stativu až 174cm (nebo více), osvětlená bublina vodováhy, nohy systém flowtech 75, hlava Active8 system</t>
  </si>
  <si>
    <t>set 8 světel v odolném transportním kufru, délka jednotlivého světla 120 cm; Barevná teplota 2.700 - 12.000 K; CRI/TLCI: 98/95; Stmívatelné 0-100%; RGB s ovládáním sytosti a odstínu; Vestavěná nabíjecí baterie Li-Ion; Doba provozu až 96 min na plný výkon na baterii; Kompatibilní s T12 úchyty, AC adaptér do sítě, podpora DMX, RDM, Bluetooth a bezdrátové ovládání 2,4GHz</t>
  </si>
  <si>
    <t>bezzrcadlový digitální fotoaparát s vyměnitelnými objektivy; E-mount, velikost snímače: APS-C; optická stabilizace obrazu: posun snímače v 5osách;  natáčení v LOG; záznam 4k UHD/120fps 10-bit 4:2:2, podpora automatického ostření na oči "Eye AF" (pro video/foto); tiché snímání ; audio XLR konektory</t>
  </si>
  <si>
    <t xml:space="preserve">výměnný objektiv pro bezzrcadlovky APS-C, ohniskový rozsah 17-70 mm, pevná světelnost v celém rozsahu zoomu f/2,8; E-mount; voděodolná konstrukce, podpora automatického ostření na oči "Eye AF" </t>
  </si>
  <si>
    <t>bezzrcadlový digitální fotoaparát s vyměnitelnými objektivy; E-mount, velikost snímače: APS-C; optická stabilizace obrazu: posun snímače v 5osách;  natáčení v LOG; záznam 4k UHD/120fps 10-bit 4:2:2, automatické ostření na oči "Eye AF" (pro video/foto); tiché snímání ; audio XLR konektory</t>
  </si>
  <si>
    <t>bezzrcadlový digitální fotoaparát s vyměnitelnými objektivy; velikost snímače: APS-C; optická stabilizace obrazu: posun snímače v 5osách;  natáčení v LOG; záznam 4k UHD/120fps 10-bit 4:2:2, automatické ostření na oči "Eye AF" (pro video/foto); tiché snímání</t>
  </si>
  <si>
    <t xml:space="preserve">výměnný objektiv pro bezzrcadlovky APS-C, ohniskový rozsah 11-20 mm, pevná světelnost v celém rozsahu zoomu f/2,8; E-mount; voděodolná konstrukce,  podpora automatického ostření na oči "Eye AF"  </t>
  </si>
  <si>
    <t>Rozlišení 45,7 Mpx / skládaný CMOS full frame senzor, Z-mount
optická stabilizace obrazu: posun snímače v 5osách; automatické ostření na oči "Eye AF" (pro foto i video), detekování subjektu pro ostření až do -6,5EV, detekování subjektu pro ostření na základě AI, 
LCD dotykový 3,2" 4-osý, výklopný, podsvětlená hardwarová tlačítka na těle, 
Sloty pro paměťové karty CFx typu B a SD, kontinuální snímání ve frekvenci až 20fps ve formátu RAW,
5GHz Wi-Fi a Bluetooth</t>
  </si>
  <si>
    <t>Objektiv full frame pro bezzrcadlovku, Z-mount, ohniskový rozsah 24-70mm; Tiché automatické ostření; podpora automatického ostření na oči "Eye AF", kompatibilní s filtry s průměrem 82mm;  Pevná světelnost v celém rozsahu zoomu 2,8, odolnost proti povětrnostním vlivům, OLED displej s volitelným zobrazením</t>
  </si>
  <si>
    <t>nabíječka pro 2 baterie, nutná kompatibila s bateriemi k fotoaparátu</t>
  </si>
  <si>
    <t>nabíječka pro 2 baterie, nutná kompatibilita s dodávaným fotoaparátem</t>
  </si>
  <si>
    <t>redukce objektivů pro zrcadlovky mount-F na bezzrcadlovky mount-Z, podpora automatického zaostřování a řízení expozice</t>
  </si>
  <si>
    <t>Bezzrcadlový fotoaparát APS-C s audio XLR konektory</t>
  </si>
  <si>
    <t>Bezzrcadlový fotoaparát APS-C</t>
  </si>
  <si>
    <t>Bezzrcadlový fotoaparát full frame</t>
  </si>
  <si>
    <t>Objektiv full frame pro bezzrcadlovku, Z-mount, ohniskový rozsah 70-200mm; Tiché automatické ostření;  podpora automatického ostření na oči "Eye AF, Optická stabilizace, Pevná světelnost v celém rozsahu zoomu 2,8, odolnost proti povětrnostním vlivům, OLED displej s volitelným zobrazením</t>
  </si>
  <si>
    <t>SD karta, rychlost zápisu 400 MB/s; rychlost čtení 440 MB/s; kapacita 120GB; XQD</t>
  </si>
  <si>
    <t>objektiv full-frame pro bezzrcadlovku, E-mount, pevná ohnisková vzdálenost 24 mm, f/1,4; podpora automatického ostření na oči "Eye AF"</t>
  </si>
  <si>
    <t>objektiv full-frame pro bezzrcadlovku, E-mount, pevná ohnisková vzdálenost 35 mm, f/1,4; podpora automatického ostření na oči "Eye AF"</t>
  </si>
  <si>
    <t>UV filtr na objektiv</t>
  </si>
  <si>
    <t>32 vrstev proti odleskům, povlak HD Nano MK II, tenký design rámečku, průměr filtru kompatibilní s objektivem 24-70mm (82mm)</t>
  </si>
  <si>
    <t>32 vrstev proti odleskům, povlak HD Nano MK II, tenký design rámečku, průměr filtru kompatibilní s objektivem 70-200mm (77mm)</t>
  </si>
  <si>
    <t>konvertor MC-11 adaptér z Canon EF na Sony E, podpora automatického zaostřování a řízení expozice</t>
  </si>
  <si>
    <t>Příloha č. 3 - Tabulka pro výpočet nabídkové ceny</t>
  </si>
  <si>
    <t>Model, 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</si>
</sst>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9" fillId="0" borderId="0" applyNumberFormat="0" applyFill="0" applyBorder="0" applyAlignment="0" applyProtection="0"/>
    <xf numFmtId="0" fontId="2" fillId="0" borderId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9" fillId="2" borderId="12" xfId="4" applyFill="1" applyBorder="1" applyAlignment="1">
      <alignment horizontal="center" vertical="center" wrapText="1"/>
    </xf>
    <xf numFmtId="164" fontId="4" fillId="4" borderId="11" xfId="0" applyNumberFormat="1" applyFont="1" applyFill="1" applyBorder="1" applyAlignment="1">
      <alignment horizontal="center" vertical="center" wrapText="1"/>
    </xf>
    <xf numFmtId="0" fontId="9" fillId="5" borderId="12" xfId="4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9" fontId="5" fillId="4" borderId="5" xfId="1" applyNumberFormat="1" applyFont="1" applyFill="1" applyBorder="1" applyAlignment="1" applyProtection="1">
      <alignment horizontal="center" vertical="center"/>
      <protection locked="0"/>
    </xf>
    <xf numFmtId="9" fontId="5" fillId="4" borderId="6" xfId="1" applyNumberFormat="1" applyFont="1" applyFill="1" applyBorder="1" applyAlignment="1" applyProtection="1">
      <alignment horizontal="center" vertical="center"/>
      <protection locked="0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0" fillId="4" borderId="14" xfId="5" applyFont="1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10" fillId="4" borderId="5" xfId="0" applyFont="1" applyFill="1" applyBorder="1" applyAlignment="1">
      <alignment vertical="center" wrapText="1"/>
    </xf>
    <xf numFmtId="0" fontId="0" fillId="4" borderId="5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0" fillId="4" borderId="5" xfId="0" applyFill="1" applyBorder="1"/>
  </cellXfs>
  <cellStyles count="6">
    <cellStyle name="Hypertextový odkaz" xfId="4" builtinId="8"/>
    <cellStyle name="Normální" xfId="0" builtinId="0"/>
    <cellStyle name="Normální 3" xfId="2"/>
    <cellStyle name="Normální 3 10 2" xfId="3"/>
    <cellStyle name="normální_Zadávací podklad pro profese" xfId="5"/>
    <cellStyle name="Procenta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topLeftCell="B1" zoomScale="70" zoomScaleNormal="70" workbookViewId="0">
      <selection activeCell="H44" sqref="H44"/>
    </sheetView>
  </sheetViews>
  <sheetFormatPr defaultColWidth="11" defaultRowHeight="15.75" x14ac:dyDescent="0.25"/>
  <cols>
    <col min="3" max="3" width="70.5" customWidth="1"/>
    <col min="8" max="8" width="90" customWidth="1"/>
    <col min="9" max="9" width="40.5" customWidth="1"/>
    <col min="10" max="10" width="70" customWidth="1"/>
  </cols>
  <sheetData>
    <row r="1" spans="1:10" ht="72" customHeight="1" thickBot="1" x14ac:dyDescent="0.3">
      <c r="A1" s="1"/>
      <c r="B1" s="23" t="s">
        <v>68</v>
      </c>
      <c r="C1" s="23"/>
      <c r="D1" s="23"/>
      <c r="E1" s="23"/>
      <c r="F1" s="23"/>
      <c r="G1" s="23"/>
      <c r="H1" s="23"/>
      <c r="I1" s="23"/>
      <c r="J1" s="23"/>
    </row>
    <row r="2" spans="1:10" ht="58.5" customHeight="1" x14ac:dyDescent="0.25">
      <c r="A2" s="2"/>
      <c r="B2" s="10" t="s">
        <v>0</v>
      </c>
      <c r="C2" s="11" t="s">
        <v>1</v>
      </c>
      <c r="D2" s="12" t="s">
        <v>2</v>
      </c>
      <c r="E2" s="11" t="s">
        <v>3</v>
      </c>
      <c r="F2" s="12" t="s">
        <v>4</v>
      </c>
      <c r="G2" s="12" t="s">
        <v>5</v>
      </c>
      <c r="H2" s="11" t="s">
        <v>6</v>
      </c>
      <c r="I2" s="39" t="s">
        <v>69</v>
      </c>
      <c r="J2" s="13" t="s">
        <v>13</v>
      </c>
    </row>
    <row r="3" spans="1:10" ht="23.25" customHeight="1" x14ac:dyDescent="0.25">
      <c r="A3" s="2"/>
      <c r="B3" s="14"/>
      <c r="C3" s="9" t="s">
        <v>20</v>
      </c>
      <c r="D3" s="9"/>
      <c r="E3" s="9"/>
      <c r="F3" s="9"/>
      <c r="G3" s="9"/>
      <c r="H3" s="9"/>
      <c r="I3" s="40"/>
      <c r="J3" s="15"/>
    </row>
    <row r="4" spans="1:10" ht="63" customHeight="1" x14ac:dyDescent="0.25">
      <c r="A4" s="2"/>
      <c r="B4" s="16">
        <v>1</v>
      </c>
      <c r="C4" s="19" t="s">
        <v>57</v>
      </c>
      <c r="D4" s="18" t="s">
        <v>7</v>
      </c>
      <c r="E4" s="17">
        <v>1</v>
      </c>
      <c r="F4" s="21">
        <v>0</v>
      </c>
      <c r="G4" s="18">
        <f>E4*F4</f>
        <v>0</v>
      </c>
      <c r="H4" s="19" t="s">
        <v>49</v>
      </c>
      <c r="I4" s="21"/>
      <c r="J4" s="22" t="s">
        <v>14</v>
      </c>
    </row>
    <row r="5" spans="1:10" ht="35.25" customHeight="1" x14ac:dyDescent="0.25">
      <c r="A5" s="2"/>
      <c r="B5" s="16">
        <v>2</v>
      </c>
      <c r="C5" s="19" t="s">
        <v>16</v>
      </c>
      <c r="D5" s="18" t="s">
        <v>7</v>
      </c>
      <c r="E5" s="17">
        <v>1</v>
      </c>
      <c r="F5" s="21">
        <v>0</v>
      </c>
      <c r="G5" s="18">
        <f>E5*F5</f>
        <v>0</v>
      </c>
      <c r="H5" s="19" t="s">
        <v>63</v>
      </c>
      <c r="I5" s="43"/>
      <c r="J5" s="22" t="s">
        <v>15</v>
      </c>
    </row>
    <row r="6" spans="1:10" ht="27.75" customHeight="1" x14ac:dyDescent="0.25">
      <c r="A6" s="2"/>
      <c r="B6" s="14"/>
      <c r="C6" s="9" t="s">
        <v>21</v>
      </c>
      <c r="D6" s="9"/>
      <c r="E6" s="9"/>
      <c r="F6" s="9"/>
      <c r="G6" s="9"/>
      <c r="H6" s="9"/>
      <c r="I6" s="41"/>
      <c r="J6" s="15"/>
    </row>
    <row r="7" spans="1:10" ht="63.75" customHeight="1" x14ac:dyDescent="0.25">
      <c r="A7" s="2"/>
      <c r="B7" s="16">
        <v>1</v>
      </c>
      <c r="C7" s="19" t="s">
        <v>58</v>
      </c>
      <c r="D7" s="18" t="s">
        <v>7</v>
      </c>
      <c r="E7" s="17">
        <v>1</v>
      </c>
      <c r="F7" s="21">
        <v>0</v>
      </c>
      <c r="G7" s="18">
        <f t="shared" ref="G7:G8" si="0">E7*F7</f>
        <v>0</v>
      </c>
      <c r="H7" s="19" t="s">
        <v>50</v>
      </c>
      <c r="I7" s="43"/>
      <c r="J7" s="22" t="s">
        <v>17</v>
      </c>
    </row>
    <row r="8" spans="1:10" ht="60" customHeight="1" x14ac:dyDescent="0.25">
      <c r="A8" s="2"/>
      <c r="B8" s="16">
        <v>2</v>
      </c>
      <c r="C8" s="19" t="s">
        <v>18</v>
      </c>
      <c r="D8" s="18" t="s">
        <v>7</v>
      </c>
      <c r="E8" s="17">
        <v>1</v>
      </c>
      <c r="F8" s="21">
        <v>0</v>
      </c>
      <c r="G8" s="18">
        <f t="shared" si="0"/>
        <v>0</v>
      </c>
      <c r="H8" s="19" t="s">
        <v>62</v>
      </c>
      <c r="I8" s="43"/>
      <c r="J8" s="22" t="s">
        <v>19</v>
      </c>
    </row>
    <row r="9" spans="1:10" ht="24.75" customHeight="1" x14ac:dyDescent="0.25">
      <c r="A9" s="2"/>
      <c r="B9" s="14"/>
      <c r="C9" s="9" t="s">
        <v>27</v>
      </c>
      <c r="D9" s="9"/>
      <c r="E9" s="9"/>
      <c r="F9" s="9"/>
      <c r="G9" s="9"/>
      <c r="H9" s="9"/>
      <c r="I9" s="42"/>
      <c r="J9" s="15"/>
    </row>
    <row r="10" spans="1:10" ht="142.5" customHeight="1" x14ac:dyDescent="0.25">
      <c r="A10" s="2"/>
      <c r="B10" s="16">
        <v>1</v>
      </c>
      <c r="C10" s="19" t="s">
        <v>59</v>
      </c>
      <c r="D10" s="18" t="s">
        <v>7</v>
      </c>
      <c r="E10" s="17">
        <v>1</v>
      </c>
      <c r="F10" s="21">
        <v>0</v>
      </c>
      <c r="G10" s="18">
        <f>E10*F10</f>
        <v>0</v>
      </c>
      <c r="H10" s="19" t="s">
        <v>52</v>
      </c>
      <c r="I10" s="44"/>
      <c r="J10" s="22" t="s">
        <v>22</v>
      </c>
    </row>
    <row r="11" spans="1:10" ht="60" customHeight="1" x14ac:dyDescent="0.25">
      <c r="A11" s="2"/>
      <c r="B11" s="16">
        <v>2</v>
      </c>
      <c r="C11" s="19" t="s">
        <v>23</v>
      </c>
      <c r="D11" s="18" t="s">
        <v>7</v>
      </c>
      <c r="E11" s="17">
        <v>1</v>
      </c>
      <c r="F11" s="21">
        <v>0</v>
      </c>
      <c r="G11" s="18">
        <f t="shared" ref="G11:G17" si="1">E11*F11</f>
        <v>0</v>
      </c>
      <c r="H11" s="19" t="s">
        <v>60</v>
      </c>
      <c r="I11" s="21"/>
      <c r="J11" s="22" t="s">
        <v>24</v>
      </c>
    </row>
    <row r="12" spans="1:10" ht="60" customHeight="1" x14ac:dyDescent="0.25">
      <c r="A12" s="2"/>
      <c r="B12" s="16">
        <v>3</v>
      </c>
      <c r="C12" s="19" t="s">
        <v>25</v>
      </c>
      <c r="D12" s="18" t="s">
        <v>7</v>
      </c>
      <c r="E12" s="17">
        <v>1</v>
      </c>
      <c r="F12" s="21">
        <v>0</v>
      </c>
      <c r="G12" s="18">
        <f>E12*F12</f>
        <v>0</v>
      </c>
      <c r="H12" s="19" t="s">
        <v>55</v>
      </c>
      <c r="I12" s="45"/>
      <c r="J12" s="20"/>
    </row>
    <row r="13" spans="1:10" ht="60" customHeight="1" x14ac:dyDescent="0.25">
      <c r="A13" s="2"/>
      <c r="B13" s="16">
        <v>4</v>
      </c>
      <c r="C13" s="19" t="s">
        <v>64</v>
      </c>
      <c r="D13" s="18" t="s">
        <v>7</v>
      </c>
      <c r="E13" s="17">
        <v>1</v>
      </c>
      <c r="F13" s="21">
        <v>0</v>
      </c>
      <c r="G13" s="18">
        <f>E13*F13</f>
        <v>0</v>
      </c>
      <c r="H13" s="19" t="s">
        <v>66</v>
      </c>
      <c r="I13" s="46"/>
      <c r="J13" s="20"/>
    </row>
    <row r="14" spans="1:10" ht="60" customHeight="1" x14ac:dyDescent="0.25">
      <c r="A14" s="2"/>
      <c r="B14" s="16">
        <v>5</v>
      </c>
      <c r="C14" s="19" t="s">
        <v>26</v>
      </c>
      <c r="D14" s="18" t="s">
        <v>7</v>
      </c>
      <c r="E14" s="17">
        <v>1</v>
      </c>
      <c r="F14" s="21">
        <v>0</v>
      </c>
      <c r="G14" s="18">
        <f t="shared" si="1"/>
        <v>0</v>
      </c>
      <c r="H14" s="19" t="s">
        <v>61</v>
      </c>
      <c r="I14" s="46"/>
      <c r="J14" s="20"/>
    </row>
    <row r="15" spans="1:10" ht="60" customHeight="1" x14ac:dyDescent="0.25">
      <c r="A15" s="2"/>
      <c r="B15" s="16">
        <v>6</v>
      </c>
      <c r="C15" s="19" t="s">
        <v>41</v>
      </c>
      <c r="D15" s="18" t="s">
        <v>7</v>
      </c>
      <c r="E15" s="17">
        <v>1</v>
      </c>
      <c r="F15" s="21">
        <v>0</v>
      </c>
      <c r="G15" s="18">
        <f t="shared" si="1"/>
        <v>0</v>
      </c>
      <c r="H15" s="19" t="s">
        <v>56</v>
      </c>
      <c r="I15" s="44"/>
      <c r="J15" s="20"/>
    </row>
    <row r="16" spans="1:10" ht="28.5" customHeight="1" x14ac:dyDescent="0.25">
      <c r="A16" s="2"/>
      <c r="B16" s="14"/>
      <c r="C16" s="9" t="s">
        <v>30</v>
      </c>
      <c r="D16" s="9"/>
      <c r="E16" s="9"/>
      <c r="F16" s="9"/>
      <c r="G16" s="9"/>
      <c r="H16" s="9"/>
      <c r="I16" s="41"/>
      <c r="J16" s="15"/>
    </row>
    <row r="17" spans="1:10" ht="137.25" customHeight="1" x14ac:dyDescent="0.25">
      <c r="A17" s="2"/>
      <c r="B17" s="16">
        <v>1</v>
      </c>
      <c r="C17" s="19" t="s">
        <v>59</v>
      </c>
      <c r="D17" s="18" t="s">
        <v>7</v>
      </c>
      <c r="E17" s="17">
        <v>1</v>
      </c>
      <c r="F17" s="21">
        <v>0</v>
      </c>
      <c r="G17" s="18">
        <f t="shared" si="1"/>
        <v>0</v>
      </c>
      <c r="H17" s="19" t="s">
        <v>52</v>
      </c>
      <c r="I17" s="47"/>
      <c r="J17" s="22" t="s">
        <v>22</v>
      </c>
    </row>
    <row r="18" spans="1:10" ht="90" customHeight="1" x14ac:dyDescent="0.25">
      <c r="A18" s="2"/>
      <c r="B18" s="16">
        <v>2</v>
      </c>
      <c r="C18" s="19" t="s">
        <v>28</v>
      </c>
      <c r="D18" s="18" t="s">
        <v>7</v>
      </c>
      <c r="E18" s="17">
        <v>1</v>
      </c>
      <c r="F18" s="21">
        <v>0</v>
      </c>
      <c r="G18" s="18">
        <f t="shared" ref="G18:G22" si="2">E18*F18</f>
        <v>0</v>
      </c>
      <c r="H18" s="19" t="s">
        <v>53</v>
      </c>
      <c r="I18" s="48"/>
      <c r="J18" s="22" t="s">
        <v>29</v>
      </c>
    </row>
    <row r="19" spans="1:10" ht="60" customHeight="1" x14ac:dyDescent="0.25">
      <c r="A19" s="2"/>
      <c r="B19" s="16">
        <v>3</v>
      </c>
      <c r="C19" s="19" t="s">
        <v>25</v>
      </c>
      <c r="D19" s="18" t="s">
        <v>7</v>
      </c>
      <c r="E19" s="17">
        <v>1</v>
      </c>
      <c r="F19" s="21">
        <v>0</v>
      </c>
      <c r="G19" s="18">
        <f t="shared" si="2"/>
        <v>0</v>
      </c>
      <c r="H19" s="19" t="s">
        <v>55</v>
      </c>
      <c r="I19" s="48"/>
      <c r="J19" s="20"/>
    </row>
    <row r="20" spans="1:10" ht="60" customHeight="1" x14ac:dyDescent="0.25">
      <c r="A20" s="2"/>
      <c r="B20" s="16">
        <v>4</v>
      </c>
      <c r="C20" s="19" t="s">
        <v>26</v>
      </c>
      <c r="D20" s="18" t="s">
        <v>7</v>
      </c>
      <c r="E20" s="17">
        <v>1</v>
      </c>
      <c r="F20" s="21">
        <v>0</v>
      </c>
      <c r="G20" s="18">
        <f t="shared" si="2"/>
        <v>0</v>
      </c>
      <c r="H20" s="19" t="s">
        <v>61</v>
      </c>
      <c r="I20" s="48"/>
      <c r="J20" s="20"/>
    </row>
    <row r="21" spans="1:10" ht="60" customHeight="1" x14ac:dyDescent="0.25">
      <c r="A21" s="2"/>
      <c r="B21" s="16">
        <v>5</v>
      </c>
      <c r="C21" s="19" t="s">
        <v>41</v>
      </c>
      <c r="D21" s="18" t="s">
        <v>7</v>
      </c>
      <c r="E21" s="17">
        <v>1</v>
      </c>
      <c r="F21" s="21">
        <v>0</v>
      </c>
      <c r="G21" s="18">
        <f t="shared" si="2"/>
        <v>0</v>
      </c>
      <c r="H21" s="19" t="s">
        <v>56</v>
      </c>
      <c r="I21" s="48"/>
      <c r="J21" s="20"/>
    </row>
    <row r="22" spans="1:10" ht="60" customHeight="1" x14ac:dyDescent="0.25">
      <c r="A22" s="2"/>
      <c r="B22" s="16">
        <v>6</v>
      </c>
      <c r="C22" s="19" t="s">
        <v>64</v>
      </c>
      <c r="D22" s="18" t="s">
        <v>7</v>
      </c>
      <c r="E22" s="17">
        <v>1</v>
      </c>
      <c r="F22" s="21">
        <v>0</v>
      </c>
      <c r="G22" s="18">
        <f t="shared" si="2"/>
        <v>0</v>
      </c>
      <c r="H22" s="19" t="s">
        <v>65</v>
      </c>
      <c r="I22" s="48"/>
      <c r="J22" s="20"/>
    </row>
    <row r="23" spans="1:10" ht="30" customHeight="1" x14ac:dyDescent="0.25">
      <c r="A23" s="2"/>
      <c r="B23" s="14"/>
      <c r="C23" s="9" t="s">
        <v>35</v>
      </c>
      <c r="D23" s="9"/>
      <c r="E23" s="9"/>
      <c r="F23" s="9"/>
      <c r="G23" s="9"/>
      <c r="H23" s="9"/>
      <c r="I23" s="49"/>
      <c r="J23" s="15"/>
    </row>
    <row r="24" spans="1:10" ht="60" customHeight="1" x14ac:dyDescent="0.25">
      <c r="A24" s="2"/>
      <c r="B24" s="16">
        <v>1</v>
      </c>
      <c r="C24" s="19" t="s">
        <v>57</v>
      </c>
      <c r="D24" s="18" t="s">
        <v>7</v>
      </c>
      <c r="E24" s="17">
        <v>1</v>
      </c>
      <c r="F24" s="21">
        <v>0</v>
      </c>
      <c r="G24" s="18">
        <f>E24*F24</f>
        <v>0</v>
      </c>
      <c r="H24" s="19" t="s">
        <v>47</v>
      </c>
      <c r="I24" s="48"/>
      <c r="J24" s="22" t="s">
        <v>14</v>
      </c>
    </row>
    <row r="25" spans="1:10" ht="60" customHeight="1" x14ac:dyDescent="0.25">
      <c r="A25" s="2"/>
      <c r="B25" s="16">
        <v>2</v>
      </c>
      <c r="C25" s="19" t="s">
        <v>31</v>
      </c>
      <c r="D25" s="18" t="s">
        <v>7</v>
      </c>
      <c r="E25" s="17">
        <v>1</v>
      </c>
      <c r="F25" s="21">
        <v>0</v>
      </c>
      <c r="G25" s="18">
        <f t="shared" ref="G25:G28" si="3">E25*F25</f>
        <v>0</v>
      </c>
      <c r="H25" s="19" t="s">
        <v>48</v>
      </c>
      <c r="I25" s="48"/>
      <c r="J25" s="22" t="s">
        <v>32</v>
      </c>
    </row>
    <row r="26" spans="1:10" ht="60" customHeight="1" x14ac:dyDescent="0.25">
      <c r="A26" s="2"/>
      <c r="B26" s="16">
        <v>3</v>
      </c>
      <c r="C26" s="19" t="s">
        <v>43</v>
      </c>
      <c r="D26" s="18" t="s">
        <v>7</v>
      </c>
      <c r="E26" s="17">
        <v>1</v>
      </c>
      <c r="F26" s="21">
        <v>0</v>
      </c>
      <c r="G26" s="18">
        <f t="shared" si="3"/>
        <v>0</v>
      </c>
      <c r="H26" s="19" t="s">
        <v>67</v>
      </c>
      <c r="I26" s="48"/>
      <c r="J26" s="20"/>
    </row>
    <row r="27" spans="1:10" ht="60" customHeight="1" x14ac:dyDescent="0.25">
      <c r="A27" s="2"/>
      <c r="B27" s="16">
        <v>4</v>
      </c>
      <c r="C27" s="19" t="s">
        <v>25</v>
      </c>
      <c r="D27" s="18" t="s">
        <v>7</v>
      </c>
      <c r="E27" s="17">
        <v>1</v>
      </c>
      <c r="F27" s="21">
        <v>0</v>
      </c>
      <c r="G27" s="18">
        <f t="shared" si="3"/>
        <v>0</v>
      </c>
      <c r="H27" s="19" t="s">
        <v>54</v>
      </c>
      <c r="I27" s="48"/>
      <c r="J27" s="20"/>
    </row>
    <row r="28" spans="1:10" ht="60" customHeight="1" x14ac:dyDescent="0.25">
      <c r="A28" s="2"/>
      <c r="B28" s="16">
        <v>5</v>
      </c>
      <c r="C28" s="19" t="s">
        <v>33</v>
      </c>
      <c r="D28" s="18" t="s">
        <v>7</v>
      </c>
      <c r="E28" s="17">
        <v>1</v>
      </c>
      <c r="F28" s="21">
        <v>0</v>
      </c>
      <c r="G28" s="18">
        <f t="shared" si="3"/>
        <v>0</v>
      </c>
      <c r="H28" s="19" t="s">
        <v>34</v>
      </c>
      <c r="I28" s="48"/>
      <c r="J28" s="20"/>
    </row>
    <row r="29" spans="1:10" ht="27.75" customHeight="1" x14ac:dyDescent="0.25">
      <c r="A29" s="2"/>
      <c r="B29" s="14"/>
      <c r="C29" s="9" t="s">
        <v>40</v>
      </c>
      <c r="D29" s="9"/>
      <c r="E29" s="9"/>
      <c r="F29" s="9"/>
      <c r="G29" s="9"/>
      <c r="H29" s="9"/>
      <c r="I29" s="49"/>
      <c r="J29" s="15"/>
    </row>
    <row r="30" spans="1:10" ht="86.25" customHeight="1" x14ac:dyDescent="0.25">
      <c r="A30" s="2"/>
      <c r="B30" s="16">
        <v>1</v>
      </c>
      <c r="C30" s="19" t="s">
        <v>58</v>
      </c>
      <c r="D30" s="18" t="s">
        <v>7</v>
      </c>
      <c r="E30" s="17">
        <v>1</v>
      </c>
      <c r="F30" s="21">
        <v>0</v>
      </c>
      <c r="G30" s="18">
        <f>E30*F30</f>
        <v>0</v>
      </c>
      <c r="H30" s="19" t="s">
        <v>50</v>
      </c>
      <c r="I30" s="50"/>
      <c r="J30" s="22" t="s">
        <v>17</v>
      </c>
    </row>
    <row r="31" spans="1:10" ht="60" customHeight="1" x14ac:dyDescent="0.25">
      <c r="A31" s="2"/>
      <c r="B31" s="16">
        <v>2</v>
      </c>
      <c r="C31" s="19" t="s">
        <v>36</v>
      </c>
      <c r="D31" s="18" t="s">
        <v>7</v>
      </c>
      <c r="E31" s="17">
        <v>1</v>
      </c>
      <c r="F31" s="21">
        <v>0</v>
      </c>
      <c r="G31" s="18">
        <f t="shared" ref="G31:G35" si="4">E31*F31</f>
        <v>0</v>
      </c>
      <c r="H31" s="19" t="s">
        <v>51</v>
      </c>
      <c r="I31" s="50"/>
      <c r="J31" s="22" t="s">
        <v>37</v>
      </c>
    </row>
    <row r="32" spans="1:10" ht="60" customHeight="1" x14ac:dyDescent="0.25">
      <c r="A32" s="2"/>
      <c r="B32" s="16">
        <v>3</v>
      </c>
      <c r="C32" s="19" t="s">
        <v>38</v>
      </c>
      <c r="D32" s="18" t="s">
        <v>7</v>
      </c>
      <c r="E32" s="17">
        <v>1</v>
      </c>
      <c r="F32" s="21">
        <v>0</v>
      </c>
      <c r="G32" s="18">
        <f t="shared" si="4"/>
        <v>0</v>
      </c>
      <c r="H32" s="19" t="s">
        <v>44</v>
      </c>
      <c r="I32" s="50"/>
      <c r="J32" s="20"/>
    </row>
    <row r="33" spans="1:10" ht="60" customHeight="1" x14ac:dyDescent="0.25">
      <c r="A33" s="2"/>
      <c r="B33" s="16">
        <v>4</v>
      </c>
      <c r="C33" s="19" t="s">
        <v>42</v>
      </c>
      <c r="D33" s="18" t="s">
        <v>7</v>
      </c>
      <c r="E33" s="17">
        <v>1</v>
      </c>
      <c r="F33" s="21">
        <v>0</v>
      </c>
      <c r="G33" s="18">
        <f t="shared" si="4"/>
        <v>0</v>
      </c>
      <c r="H33" s="19" t="s">
        <v>45</v>
      </c>
      <c r="I33" s="50"/>
      <c r="J33" s="20"/>
    </row>
    <row r="34" spans="1:10" ht="60" customHeight="1" x14ac:dyDescent="0.25">
      <c r="A34" s="2"/>
      <c r="B34" s="16">
        <v>5</v>
      </c>
      <c r="C34" s="19" t="s">
        <v>33</v>
      </c>
      <c r="D34" s="18" t="s">
        <v>7</v>
      </c>
      <c r="E34" s="17">
        <v>1</v>
      </c>
      <c r="F34" s="21">
        <v>0</v>
      </c>
      <c r="G34" s="18">
        <f t="shared" si="4"/>
        <v>0</v>
      </c>
      <c r="H34" s="19" t="s">
        <v>34</v>
      </c>
      <c r="I34" s="50"/>
      <c r="J34" s="20"/>
    </row>
    <row r="35" spans="1:10" ht="60" customHeight="1" x14ac:dyDescent="0.25">
      <c r="A35" s="2"/>
      <c r="B35" s="16">
        <v>6</v>
      </c>
      <c r="C35" s="19" t="s">
        <v>39</v>
      </c>
      <c r="D35" s="18" t="s">
        <v>7</v>
      </c>
      <c r="E35" s="17">
        <v>1</v>
      </c>
      <c r="F35" s="21">
        <v>0</v>
      </c>
      <c r="G35" s="18">
        <f t="shared" si="4"/>
        <v>0</v>
      </c>
      <c r="H35" s="19" t="s">
        <v>46</v>
      </c>
      <c r="I35" s="50"/>
      <c r="J35" s="20"/>
    </row>
    <row r="36" spans="1:10" x14ac:dyDescent="0.25">
      <c r="A36" s="3"/>
      <c r="B36" s="4"/>
      <c r="C36" s="5"/>
      <c r="D36" s="4"/>
      <c r="E36" s="4"/>
      <c r="F36" s="4"/>
      <c r="G36" s="4"/>
      <c r="H36" s="6"/>
      <c r="J36" s="7"/>
    </row>
    <row r="37" spans="1:10" ht="16.5" thickBot="1" x14ac:dyDescent="0.3">
      <c r="A37" s="3"/>
      <c r="B37" s="4"/>
      <c r="C37" s="5"/>
      <c r="D37" s="4"/>
      <c r="E37" s="4"/>
      <c r="F37" s="4"/>
      <c r="G37" s="4"/>
      <c r="H37" s="6"/>
      <c r="J37" s="7"/>
    </row>
    <row r="38" spans="1:10" x14ac:dyDescent="0.25">
      <c r="A38" s="3"/>
      <c r="B38" s="24" t="s">
        <v>8</v>
      </c>
      <c r="C38" s="25"/>
      <c r="D38" s="26">
        <f>SUM(G4:G35)</f>
        <v>0</v>
      </c>
      <c r="E38" s="26"/>
      <c r="F38" s="26"/>
      <c r="G38" s="27"/>
      <c r="H38" s="6"/>
      <c r="J38" s="7"/>
    </row>
    <row r="39" spans="1:10" x14ac:dyDescent="0.25">
      <c r="A39" s="3"/>
      <c r="B39" s="29" t="s">
        <v>9</v>
      </c>
      <c r="C39" s="30"/>
      <c r="D39" s="31">
        <v>0.21</v>
      </c>
      <c r="E39" s="31"/>
      <c r="F39" s="31"/>
      <c r="G39" s="32"/>
      <c r="H39" s="6"/>
      <c r="J39" s="7"/>
    </row>
    <row r="40" spans="1:10" x14ac:dyDescent="0.25">
      <c r="A40" s="3"/>
      <c r="B40" s="29" t="s">
        <v>10</v>
      </c>
      <c r="C40" s="30"/>
      <c r="D40" s="33">
        <f>D38*D39</f>
        <v>0</v>
      </c>
      <c r="E40" s="33"/>
      <c r="F40" s="33"/>
      <c r="G40" s="34"/>
      <c r="H40" s="6"/>
      <c r="J40" s="7"/>
    </row>
    <row r="41" spans="1:10" ht="16.5" thickBot="1" x14ac:dyDescent="0.3">
      <c r="A41" s="3"/>
      <c r="B41" s="35" t="s">
        <v>11</v>
      </c>
      <c r="C41" s="36"/>
      <c r="D41" s="37">
        <f>D38+D40</f>
        <v>0</v>
      </c>
      <c r="E41" s="37"/>
      <c r="F41" s="37"/>
      <c r="G41" s="38"/>
      <c r="H41" s="6"/>
      <c r="J41" s="7"/>
    </row>
    <row r="42" spans="1:10" x14ac:dyDescent="0.25">
      <c r="A42" s="3"/>
      <c r="B42" s="4"/>
      <c r="C42" s="5"/>
      <c r="D42" s="4"/>
      <c r="E42" s="4"/>
      <c r="F42" s="4"/>
      <c r="G42" s="4"/>
      <c r="H42" s="6"/>
      <c r="J42" s="7"/>
    </row>
    <row r="43" spans="1:10" x14ac:dyDescent="0.25">
      <c r="A43" s="3"/>
      <c r="B43" s="4"/>
      <c r="C43" s="5"/>
      <c r="D43" s="4"/>
      <c r="E43" s="4"/>
      <c r="F43" s="4"/>
      <c r="G43" s="4"/>
      <c r="H43" s="6"/>
      <c r="J43" s="7"/>
    </row>
    <row r="44" spans="1:10" x14ac:dyDescent="0.25">
      <c r="A44" s="3"/>
      <c r="B44" s="28" t="s">
        <v>12</v>
      </c>
      <c r="C44" s="28"/>
      <c r="D44" s="4"/>
      <c r="E44" s="4"/>
      <c r="F44" s="4"/>
      <c r="G44" s="4"/>
      <c r="H44" s="6"/>
      <c r="J44" s="7"/>
    </row>
    <row r="45" spans="1:10" x14ac:dyDescent="0.25">
      <c r="A45" s="3"/>
      <c r="B45" s="8"/>
      <c r="C45" s="5"/>
      <c r="D45" s="4"/>
      <c r="E45" s="4"/>
      <c r="F45" s="4"/>
      <c r="G45" s="4"/>
      <c r="H45" s="6"/>
      <c r="J45" s="7"/>
    </row>
  </sheetData>
  <mergeCells count="10">
    <mergeCell ref="B1:J1"/>
    <mergeCell ref="B38:C38"/>
    <mergeCell ref="D38:G38"/>
    <mergeCell ref="B44:C44"/>
    <mergeCell ref="B39:C39"/>
    <mergeCell ref="D39:G39"/>
    <mergeCell ref="B40:C40"/>
    <mergeCell ref="D40:G40"/>
    <mergeCell ref="B41:C41"/>
    <mergeCell ref="D41:G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Uživatel</cp:lastModifiedBy>
  <dcterms:created xsi:type="dcterms:W3CDTF">2021-01-21T16:55:10Z</dcterms:created>
  <dcterms:modified xsi:type="dcterms:W3CDTF">2023-11-03T08:59:41Z</dcterms:modified>
</cp:coreProperties>
</file>