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35_2023 Nákup materiálu sk. 3153 a 3154_Ložiska kluzná a valivá - Lucka\Josephine\jednotka ložisková\"/>
    </mc:Choice>
  </mc:AlternateContent>
  <xr:revisionPtr revIDLastSave="0" documentId="13_ncr:1_{FE029805-6514-4239-B4C6-F8E74EA047C2}" xr6:coauthVersionLast="47" xr6:coauthVersionMax="47" xr10:uidLastSave="{00000000-0000-0000-0000-000000000000}"/>
  <bookViews>
    <workbookView xWindow="28680" yWindow="-120" windowWidth="29040" windowHeight="15840" xr2:uid="{C97695DC-2620-4E66-9290-07477FA5954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2" i="1"/>
  <c r="J15" i="1" s="1"/>
</calcChain>
</file>

<file path=xl/sharedStrings.xml><?xml version="1.0" encoding="utf-8"?>
<sst xmlns="http://schemas.openxmlformats.org/spreadsheetml/2006/main" count="116" uniqueCount="46">
  <si>
    <t>Číslo materiálu</t>
  </si>
  <si>
    <t>KS</t>
  </si>
  <si>
    <t>Seznam dokumentace</t>
  </si>
  <si>
    <t>Rozměr</t>
  </si>
  <si>
    <t/>
  </si>
  <si>
    <t>Cena za ks</t>
  </si>
  <si>
    <t>Předpoklad odběru</t>
  </si>
  <si>
    <t>Cena za předpokládané množství</t>
  </si>
  <si>
    <t>Termín plnění v kalendářních dnech</t>
  </si>
  <si>
    <t>Materiál</t>
  </si>
  <si>
    <t>Dokument kontroly</t>
  </si>
  <si>
    <t>MJ</t>
  </si>
  <si>
    <t>[doplní dodavatel]</t>
  </si>
  <si>
    <t>Celkem za předpokládané množství</t>
  </si>
  <si>
    <t>Jednotka ložisková kuželíková BT2-8690 BC-01/VR643 (CTBU 130x230x160) SKF</t>
  </si>
  <si>
    <t>Jednotka ložisková kuželíková BT2-8545 B/VR5702 (TBU 130x230x160) SKF</t>
  </si>
  <si>
    <t>Jednotka ložisková kuželíková 1639569 A/VR5702 (TBU 130x220x150) SKF</t>
  </si>
  <si>
    <t>Jednotka ložisková kuželíková BT2-8690 D-01/VR623 (CTBU 130x230x160) SKF</t>
  </si>
  <si>
    <t>Jednotka ložisková FAG 514.493A (WJ 130x220x73) 102321051</t>
  </si>
  <si>
    <t>Jednotka ložisková FAG 514.494A (WJP 130x220x73) 102321052</t>
  </si>
  <si>
    <t>Jednotka ložisková BT2-8533/VR5702 (TBU 130x230x160) SKF</t>
  </si>
  <si>
    <t>Jednotka ložisková 1639605-04/VR623 SKF TBU 130x230x160 A6Z00001409655 000</t>
  </si>
  <si>
    <t>Jednotka ložisková kuželíková BT2B 641257C/VR623 (130x240x160) SKF</t>
  </si>
  <si>
    <t>Jednotka ložisková kuželíková BT2-8555 AA/VR5702 (TBU 130x230x160) SKF</t>
  </si>
  <si>
    <t>Jednotka ložisková kuželíková BT2-8501-07/VR623 (TBU 130x230x160) SKF</t>
  </si>
  <si>
    <t>Jednotka ložisková kuželíková 1639569 A-01/VR5702 (TBU 130x220x150) SKF</t>
  </si>
  <si>
    <t>Jednotka ložisková BT2-8533 C/VR5702 (TBU 130x230x160) SKF</t>
  </si>
  <si>
    <t>BT2-8690 BC-01</t>
  </si>
  <si>
    <t>BT2-8545 B/VR5702</t>
  </si>
  <si>
    <t>1639569 A</t>
  </si>
  <si>
    <t>BT2-8690 D</t>
  </si>
  <si>
    <t>FAG 514.493A</t>
  </si>
  <si>
    <t>FAG 514.494A</t>
  </si>
  <si>
    <t>BT2-8533/VR5702</t>
  </si>
  <si>
    <t>A2V00001430955</t>
  </si>
  <si>
    <t>BT2B 641257C/VR623</t>
  </si>
  <si>
    <t>BT2-8555 AA/VR5702</t>
  </si>
  <si>
    <t>BT2-8501-04</t>
  </si>
  <si>
    <t>3.2</t>
  </si>
  <si>
    <t>130X230X160 MM</t>
  </si>
  <si>
    <t>130X220X73 MM</t>
  </si>
  <si>
    <t>D = 130X230/160 MM</t>
  </si>
  <si>
    <t>130X240X160 MM</t>
  </si>
  <si>
    <t>Výrobce</t>
  </si>
  <si>
    <t>SKF</t>
  </si>
  <si>
    <t>FAG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</si>
</sst>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44" fontId="2" fillId="3" borderId="1" xfId="1" applyFont="1" applyFill="1" applyBorder="1" applyAlignment="1">
      <alignment wrapText="1"/>
    </xf>
    <xf numFmtId="44" fontId="2" fillId="0" borderId="1" xfId="1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44" fontId="2" fillId="0" borderId="1" xfId="0" applyNumberFormat="1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7249-5CCE-40DC-9F69-DA0F9EFFC44F}">
  <dimension ref="A1:K15"/>
  <sheetViews>
    <sheetView tabSelected="1" zoomScaleNormal="100" workbookViewId="0">
      <selection activeCell="L2" sqref="L2"/>
    </sheetView>
  </sheetViews>
  <sheetFormatPr defaultRowHeight="12.75" x14ac:dyDescent="0.2"/>
  <cols>
    <col min="1" max="1" width="8.5703125" style="2" customWidth="1"/>
    <col min="2" max="2" width="30.140625" style="2" customWidth="1"/>
    <col min="3" max="3" width="7.28515625" style="2" customWidth="1"/>
    <col min="4" max="4" width="12.85546875" style="2" customWidth="1"/>
    <col min="5" max="5" width="8.5703125" style="2" customWidth="1"/>
    <col min="6" max="6" width="10.7109375" style="2" customWidth="1"/>
    <col min="7" max="7" width="4.140625" style="2" customWidth="1"/>
    <col min="8" max="8" width="10" style="2" customWidth="1"/>
    <col min="9" max="9" width="13.28515625" style="2" customWidth="1"/>
    <col min="10" max="10" width="13.140625" style="2" customWidth="1"/>
    <col min="11" max="11" width="12.42578125" style="2" customWidth="1"/>
    <col min="12" max="16384" width="9.140625" style="2"/>
  </cols>
  <sheetData>
    <row r="1" spans="1:11" ht="51" x14ac:dyDescent="0.2">
      <c r="A1" s="1" t="s">
        <v>0</v>
      </c>
      <c r="B1" s="1" t="s">
        <v>9</v>
      </c>
      <c r="C1" s="1" t="s">
        <v>43</v>
      </c>
      <c r="D1" s="1" t="s">
        <v>2</v>
      </c>
      <c r="E1" s="1" t="s">
        <v>10</v>
      </c>
      <c r="F1" s="1" t="s">
        <v>3</v>
      </c>
      <c r="G1" s="1" t="s">
        <v>11</v>
      </c>
      <c r="H1" s="1" t="s">
        <v>6</v>
      </c>
      <c r="I1" s="1" t="s">
        <v>5</v>
      </c>
      <c r="J1" s="1" t="s">
        <v>7</v>
      </c>
      <c r="K1" s="1" t="s">
        <v>8</v>
      </c>
    </row>
    <row r="2" spans="1:11" ht="38.25" x14ac:dyDescent="0.2">
      <c r="A2" s="3">
        <v>1407734</v>
      </c>
      <c r="B2" s="3" t="s">
        <v>14</v>
      </c>
      <c r="C2" s="3" t="s">
        <v>44</v>
      </c>
      <c r="D2" s="3" t="s">
        <v>27</v>
      </c>
      <c r="E2" s="3" t="s">
        <v>38</v>
      </c>
      <c r="F2" s="3" t="s">
        <v>4</v>
      </c>
      <c r="G2" s="3" t="s">
        <v>1</v>
      </c>
      <c r="H2" s="3">
        <v>168</v>
      </c>
      <c r="I2" s="4" t="s">
        <v>12</v>
      </c>
      <c r="J2" s="5" t="e">
        <f>H2*I2</f>
        <v>#VALUE!</v>
      </c>
      <c r="K2" s="6" t="s">
        <v>12</v>
      </c>
    </row>
    <row r="3" spans="1:11" ht="38.25" x14ac:dyDescent="0.2">
      <c r="A3" s="3">
        <v>1407756</v>
      </c>
      <c r="B3" s="3" t="s">
        <v>15</v>
      </c>
      <c r="C3" s="3" t="s">
        <v>44</v>
      </c>
      <c r="D3" s="3" t="s">
        <v>28</v>
      </c>
      <c r="E3" s="3" t="s">
        <v>38</v>
      </c>
      <c r="F3" s="3" t="s">
        <v>4</v>
      </c>
      <c r="G3" s="3" t="s">
        <v>1</v>
      </c>
      <c r="H3" s="3">
        <v>56</v>
      </c>
      <c r="I3" s="4" t="s">
        <v>12</v>
      </c>
      <c r="J3" s="5" t="e">
        <f t="shared" ref="J3:J14" si="0">H3*I3</f>
        <v>#VALUE!</v>
      </c>
      <c r="K3" s="6" t="s">
        <v>12</v>
      </c>
    </row>
    <row r="4" spans="1:11" ht="38.25" x14ac:dyDescent="0.2">
      <c r="A4" s="3">
        <v>1407767</v>
      </c>
      <c r="B4" s="3" t="s">
        <v>16</v>
      </c>
      <c r="C4" s="3" t="s">
        <v>44</v>
      </c>
      <c r="D4" s="3" t="s">
        <v>29</v>
      </c>
      <c r="E4" s="3" t="s">
        <v>38</v>
      </c>
      <c r="F4" s="3" t="s">
        <v>4</v>
      </c>
      <c r="G4" s="3" t="s">
        <v>1</v>
      </c>
      <c r="H4" s="3">
        <v>16</v>
      </c>
      <c r="I4" s="4" t="s">
        <v>12</v>
      </c>
      <c r="J4" s="5" t="e">
        <f t="shared" si="0"/>
        <v>#VALUE!</v>
      </c>
      <c r="K4" s="6" t="s">
        <v>12</v>
      </c>
    </row>
    <row r="5" spans="1:11" ht="38.25" x14ac:dyDescent="0.2">
      <c r="A5" s="3">
        <v>1407778</v>
      </c>
      <c r="B5" s="3" t="s">
        <v>17</v>
      </c>
      <c r="C5" s="3" t="s">
        <v>44</v>
      </c>
      <c r="D5" s="3" t="s">
        <v>30</v>
      </c>
      <c r="E5" s="3" t="s">
        <v>38</v>
      </c>
      <c r="F5" s="3" t="s">
        <v>39</v>
      </c>
      <c r="G5" s="3" t="s">
        <v>1</v>
      </c>
      <c r="H5" s="3">
        <v>5</v>
      </c>
      <c r="I5" s="4" t="s">
        <v>12</v>
      </c>
      <c r="J5" s="5" t="e">
        <f t="shared" si="0"/>
        <v>#VALUE!</v>
      </c>
      <c r="K5" s="6" t="s">
        <v>12</v>
      </c>
    </row>
    <row r="6" spans="1:11" ht="25.5" x14ac:dyDescent="0.2">
      <c r="A6" s="3">
        <v>1614971</v>
      </c>
      <c r="B6" s="3" t="s">
        <v>18</v>
      </c>
      <c r="C6" s="3" t="s">
        <v>45</v>
      </c>
      <c r="D6" s="3" t="s">
        <v>31</v>
      </c>
      <c r="E6" s="3" t="s">
        <v>38</v>
      </c>
      <c r="F6" s="3" t="s">
        <v>40</v>
      </c>
      <c r="G6" s="3" t="s">
        <v>1</v>
      </c>
      <c r="H6" s="3">
        <v>38</v>
      </c>
      <c r="I6" s="4" t="s">
        <v>12</v>
      </c>
      <c r="J6" s="5" t="e">
        <f t="shared" si="0"/>
        <v>#VALUE!</v>
      </c>
      <c r="K6" s="6" t="s">
        <v>12</v>
      </c>
    </row>
    <row r="7" spans="1:11" ht="25.5" x14ac:dyDescent="0.2">
      <c r="A7" s="3">
        <v>1614982</v>
      </c>
      <c r="B7" s="3" t="s">
        <v>19</v>
      </c>
      <c r="C7" s="3" t="s">
        <v>45</v>
      </c>
      <c r="D7" s="3" t="s">
        <v>32</v>
      </c>
      <c r="E7" s="3" t="s">
        <v>38</v>
      </c>
      <c r="F7" s="3" t="s">
        <v>40</v>
      </c>
      <c r="G7" s="3" t="s">
        <v>1</v>
      </c>
      <c r="H7" s="3">
        <v>38</v>
      </c>
      <c r="I7" s="4" t="s">
        <v>12</v>
      </c>
      <c r="J7" s="5" t="e">
        <f t="shared" si="0"/>
        <v>#VALUE!</v>
      </c>
      <c r="K7" s="6" t="s">
        <v>12</v>
      </c>
    </row>
    <row r="8" spans="1:11" ht="38.25" x14ac:dyDescent="0.2">
      <c r="A8" s="3">
        <v>1730428</v>
      </c>
      <c r="B8" s="3" t="s">
        <v>20</v>
      </c>
      <c r="C8" s="3" t="s">
        <v>44</v>
      </c>
      <c r="D8" s="3" t="s">
        <v>33</v>
      </c>
      <c r="E8" s="3" t="s">
        <v>38</v>
      </c>
      <c r="F8" s="3" t="s">
        <v>41</v>
      </c>
      <c r="G8" s="3" t="s">
        <v>1</v>
      </c>
      <c r="H8" s="3">
        <v>12</v>
      </c>
      <c r="I8" s="4" t="s">
        <v>12</v>
      </c>
      <c r="J8" s="5" t="e">
        <f t="shared" si="0"/>
        <v>#VALUE!</v>
      </c>
      <c r="K8" s="6" t="s">
        <v>12</v>
      </c>
    </row>
    <row r="9" spans="1:11" ht="38.25" x14ac:dyDescent="0.2">
      <c r="A9" s="3">
        <v>1755641</v>
      </c>
      <c r="B9" s="3" t="s">
        <v>21</v>
      </c>
      <c r="C9" s="3" t="s">
        <v>44</v>
      </c>
      <c r="D9" s="3" t="s">
        <v>34</v>
      </c>
      <c r="E9" s="3" t="s">
        <v>38</v>
      </c>
      <c r="F9" s="3" t="s">
        <v>4</v>
      </c>
      <c r="G9" s="3" t="s">
        <v>1</v>
      </c>
      <c r="H9" s="3">
        <v>8</v>
      </c>
      <c r="I9" s="4" t="s">
        <v>12</v>
      </c>
      <c r="J9" s="5" t="e">
        <f t="shared" si="0"/>
        <v>#VALUE!</v>
      </c>
      <c r="K9" s="6" t="s">
        <v>12</v>
      </c>
    </row>
    <row r="10" spans="1:11" ht="38.25" x14ac:dyDescent="0.2">
      <c r="A10" s="3">
        <v>1863055</v>
      </c>
      <c r="B10" s="3" t="s">
        <v>22</v>
      </c>
      <c r="C10" s="3" t="s">
        <v>44</v>
      </c>
      <c r="D10" s="3" t="s">
        <v>35</v>
      </c>
      <c r="E10" s="3" t="s">
        <v>38</v>
      </c>
      <c r="F10" s="3" t="s">
        <v>42</v>
      </c>
      <c r="G10" s="3" t="s">
        <v>1</v>
      </c>
      <c r="H10" s="3">
        <v>16</v>
      </c>
      <c r="I10" s="4" t="s">
        <v>12</v>
      </c>
      <c r="J10" s="5" t="e">
        <f t="shared" si="0"/>
        <v>#VALUE!</v>
      </c>
      <c r="K10" s="6" t="s">
        <v>12</v>
      </c>
    </row>
    <row r="11" spans="1:11" ht="38.25" x14ac:dyDescent="0.2">
      <c r="A11" s="3">
        <v>2060122</v>
      </c>
      <c r="B11" s="3" t="s">
        <v>23</v>
      </c>
      <c r="C11" s="3" t="s">
        <v>44</v>
      </c>
      <c r="D11" s="3" t="s">
        <v>36</v>
      </c>
      <c r="E11" s="3" t="s">
        <v>38</v>
      </c>
      <c r="F11" s="3" t="s">
        <v>4</v>
      </c>
      <c r="G11" s="3" t="s">
        <v>1</v>
      </c>
      <c r="H11" s="3">
        <v>42</v>
      </c>
      <c r="I11" s="4" t="s">
        <v>12</v>
      </c>
      <c r="J11" s="5" t="e">
        <f t="shared" si="0"/>
        <v>#VALUE!</v>
      </c>
      <c r="K11" s="6" t="s">
        <v>12</v>
      </c>
    </row>
    <row r="12" spans="1:11" ht="38.25" x14ac:dyDescent="0.2">
      <c r="A12" s="3">
        <v>2077536</v>
      </c>
      <c r="B12" s="3" t="s">
        <v>24</v>
      </c>
      <c r="C12" s="3" t="s">
        <v>44</v>
      </c>
      <c r="D12" s="3" t="s">
        <v>37</v>
      </c>
      <c r="E12" s="3" t="s">
        <v>38</v>
      </c>
      <c r="F12" s="3" t="s">
        <v>4</v>
      </c>
      <c r="G12" s="3" t="s">
        <v>1</v>
      </c>
      <c r="H12" s="3">
        <v>8</v>
      </c>
      <c r="I12" s="4" t="s">
        <v>12</v>
      </c>
      <c r="J12" s="5" t="e">
        <f t="shared" si="0"/>
        <v>#VALUE!</v>
      </c>
      <c r="K12" s="6" t="s">
        <v>12</v>
      </c>
    </row>
    <row r="13" spans="1:11" ht="38.25" x14ac:dyDescent="0.2">
      <c r="A13" s="3">
        <v>2077547</v>
      </c>
      <c r="B13" s="3" t="s">
        <v>25</v>
      </c>
      <c r="C13" s="3" t="s">
        <v>44</v>
      </c>
      <c r="D13" s="3" t="s">
        <v>29</v>
      </c>
      <c r="E13" s="3" t="s">
        <v>38</v>
      </c>
      <c r="F13" s="3" t="s">
        <v>4</v>
      </c>
      <c r="G13" s="3" t="s">
        <v>1</v>
      </c>
      <c r="H13" s="3">
        <v>19</v>
      </c>
      <c r="I13" s="4" t="s">
        <v>12</v>
      </c>
      <c r="J13" s="5" t="e">
        <f t="shared" si="0"/>
        <v>#VALUE!</v>
      </c>
      <c r="K13" s="6" t="s">
        <v>12</v>
      </c>
    </row>
    <row r="14" spans="1:11" ht="38.25" x14ac:dyDescent="0.2">
      <c r="A14" s="3">
        <v>2077558</v>
      </c>
      <c r="B14" s="3" t="s">
        <v>26</v>
      </c>
      <c r="C14" s="3" t="s">
        <v>44</v>
      </c>
      <c r="D14" s="3" t="s">
        <v>33</v>
      </c>
      <c r="E14" s="3" t="s">
        <v>38</v>
      </c>
      <c r="F14" s="3" t="s">
        <v>41</v>
      </c>
      <c r="G14" s="3" t="s">
        <v>1</v>
      </c>
      <c r="H14" s="3">
        <v>132</v>
      </c>
      <c r="I14" s="4" t="s">
        <v>12</v>
      </c>
      <c r="J14" s="5" t="e">
        <f t="shared" si="0"/>
        <v>#VALUE!</v>
      </c>
      <c r="K14" s="6" t="s">
        <v>12</v>
      </c>
    </row>
    <row r="15" spans="1:11" ht="15.75" customHeight="1" x14ac:dyDescent="0.2">
      <c r="B15" s="8" t="s">
        <v>13</v>
      </c>
      <c r="C15" s="9"/>
      <c r="D15" s="9"/>
      <c r="E15" s="9"/>
      <c r="F15" s="9"/>
      <c r="G15" s="9"/>
      <c r="H15" s="9"/>
      <c r="I15" s="10"/>
      <c r="J15" s="7" t="e">
        <f>SUM(J2:J14)</f>
        <v>#VALUE!</v>
      </c>
    </row>
  </sheetData>
  <mergeCells count="1">
    <mergeCell ref="B15:I1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dcterms:created xsi:type="dcterms:W3CDTF">2023-11-16T10:04:05Z</dcterms:created>
  <dcterms:modified xsi:type="dcterms:W3CDTF">2023-11-20T12:49:12Z</dcterms:modified>
</cp:coreProperties>
</file>