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kuličková II\"/>
    </mc:Choice>
  </mc:AlternateContent>
  <xr:revisionPtr revIDLastSave="0" documentId="13_ncr:1_{55E98F8A-412B-4BA3-8036-F0AA144B4E3F}" xr6:coauthVersionLast="47" xr6:coauthVersionMax="47" xr10:uidLastSave="{00000000-0000-0000-0000-000000000000}"/>
  <bookViews>
    <workbookView xWindow="2868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79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</calcChain>
</file>

<file path=xl/sharedStrings.xml><?xml version="1.0" encoding="utf-8"?>
<sst xmlns="http://schemas.openxmlformats.org/spreadsheetml/2006/main" count="628" uniqueCount="158">
  <si>
    <t>Číslo materiálu</t>
  </si>
  <si>
    <t>KS</t>
  </si>
  <si>
    <t>Seznam dokumentace</t>
  </si>
  <si>
    <t>3.1</t>
  </si>
  <si>
    <t>Rozměr</t>
  </si>
  <si>
    <t/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</si>
  <si>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</si>
  <si>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</si>
  <si>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</si>
  <si>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</si>
  <si>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</si>
  <si>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</si>
  <si>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</si>
  <si>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</si>
  <si>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</si>
  <si>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Ložisko kuličkové jednořadé 6312 ČSN 02 4630</t>
  </si>
  <si>
    <t>Ložisko kuličkové jednořadé s drážkou 6312 N ČSN 02 4630</t>
  </si>
  <si>
    <t>Ložisko kuličkové jednořadé 6313 C3 ČSN 02 4630</t>
  </si>
  <si>
    <t>Ložisko kuličkové jednořadé s drážkou 6411 N ČSN 02 4630</t>
  </si>
  <si>
    <t>Ložisko kuličkové jednořadé s kosoúhlým stykem 7320 BG ČSN 02 4645</t>
  </si>
  <si>
    <t>Ložisko kuličkové jednořadé s děleným vnějším kroužkem QJ 306 MPAC3 ČSN 02 4630</t>
  </si>
  <si>
    <t>Ložisko kuličkové jednořadé QJ 306 MA ČSN 02 4630</t>
  </si>
  <si>
    <t>Ložisko kuličkové jednořadé 16002 ČSN 02 4630</t>
  </si>
  <si>
    <t>Ložisko kuličkové jednořadé s krytem 16005 2Z ČSN 02 4630</t>
  </si>
  <si>
    <t>Ložisko kuličkové jednořadé 16008 ČSN 02 4630</t>
  </si>
  <si>
    <t>Ložisko kuličkové dvouřadé naklápěcí 1203 ČSN 02 4650</t>
  </si>
  <si>
    <t>Ložisko kuličkové dvouřadé naklápěcí 1204 ČSN 02 4650</t>
  </si>
  <si>
    <t>Ložisko kuličkové dvouřadé naklápěcí 2308 ČSN 02 4650</t>
  </si>
  <si>
    <t>Ložisko kuličkové dvouřadé s kosoúhlým stykem 3201 ČSN 02 4665</t>
  </si>
  <si>
    <t>Ložisko kuličkové dvouřadé s kosoúhlým stykem 3208 ČSN 02 4665</t>
  </si>
  <si>
    <t>Ložisko kuličkové dvouřadé s kosoúhlým stykem 3307 ČSN 02 4665</t>
  </si>
  <si>
    <t>Ložisko kuličkové dvouřadé s kosoúhlým stykem 3308 ČSN 02 4665</t>
  </si>
  <si>
    <t>Ložisko kuličkové dvouřadé s kosoúhlým stykem 3311 ČSN 02 4665</t>
  </si>
  <si>
    <t>Ložisko kuličkové jednosměrné axiální 51103 ISO 104</t>
  </si>
  <si>
    <t>Ložisko kuličkové jednosměrné axiální 51107 ISO 104</t>
  </si>
  <si>
    <t>Ložisko kuličkové jednosměrné axiální 51108 ISO 104</t>
  </si>
  <si>
    <t>Ložisko kuličkové jednosměrné axiální 51206 ISO 104</t>
  </si>
  <si>
    <t>Ložisko kuličkové lineární víceřadé KNO 2045 ČSN 02 3522</t>
  </si>
  <si>
    <t>Ložisko kuličkové jednořadé s krytem UR 6006 RS ČSN 02 4640</t>
  </si>
  <si>
    <t>Ložisko kuličkové jednořadé s krytem 6310 2RS ČSN 02 4640</t>
  </si>
  <si>
    <t>Ložisko kuličkové jednořadé s krytem 608 2RS ČSN 02 4640</t>
  </si>
  <si>
    <t>Ložisko kuličkové jednořadé 6236 MAC3 ČSN 02 4630</t>
  </si>
  <si>
    <t>Ložisko kuličkové jednořadé 6320 MAP63 ČSN 02 4630</t>
  </si>
  <si>
    <t>Ložisko kuličkové jednořadé s krytem 6200 2ZNR ČSN 02 4640</t>
  </si>
  <si>
    <t>Ložisko kuličkové jednořadé s krytem 6205 2Z C3WT ČSN 02 4640</t>
  </si>
  <si>
    <t>Ložisko kuličkové jednořadé s krytem 6209 2RS ČSN 02 4640</t>
  </si>
  <si>
    <t>Ložisko kuličkové jednořadé s krytem 62303-2RS1 SKF ČSN 02 4640</t>
  </si>
  <si>
    <t>Ložisko kuličkové jednořadé s krytem 6206 2RS1 C3WT ČSN 02 4640</t>
  </si>
  <si>
    <t>Ložisko kuličkové jednořadé 6315 M/C4H VL241 SKF, 030.00.022</t>
  </si>
  <si>
    <t>Ložisko kuličkové jednořadé s krytem 6015 2RS1 ČSN 02 4640</t>
  </si>
  <si>
    <t>Ložisko kuličkové jednořadé s krytem 6015 2Z ČSN 02 4640</t>
  </si>
  <si>
    <t>Ložisko kuličkové jednořadé s krytem 6311 2Z C3 ČSN 02 4640</t>
  </si>
  <si>
    <t>Ložisko kuličkové s krytem 6309-Z/C5 SKF ČSN 02 4640</t>
  </si>
  <si>
    <t>Ložisko kuličkové s krytem 6307-Z/C3 SKF ČSN 02 4640</t>
  </si>
  <si>
    <t>Ložisko kuličkové jednořadé s krytem 6311-2RS1 SKF ČSN 02 4630</t>
  </si>
  <si>
    <t>Ložisko kuličkové jednosměrné axiální 51209 ISO 104</t>
  </si>
  <si>
    <t>Ložisko kuličkové jednořadé 6409/C3 SKF ČSN 02 4630</t>
  </si>
  <si>
    <t>Ložisko kuličkové jednořadé 6407/C3 SKF ČSN 02 4630</t>
  </si>
  <si>
    <t>Ložisko kuličkové 6212 M/C3 SKF</t>
  </si>
  <si>
    <t>Ložisko kuličkové 6314 M/C3VL0241 SKF</t>
  </si>
  <si>
    <t>Ložisko kuličkové 6306 MC3 ČSN 02 4630</t>
  </si>
  <si>
    <t>Ložisko kuličkové jednořadé 6318 M/C3 SKF ČSN 02 4630</t>
  </si>
  <si>
    <t>Ložisko kuličkové jednořadé 6409/C36 SKF ČSN 02 4630</t>
  </si>
  <si>
    <t>Ložisko kuličkové jednořadé s krytem 6306 FT150ZZ SNR 3000 ot/min -20/150°C</t>
  </si>
  <si>
    <t>Ložisko kuličkové dvouřadé s krytem 2303 E-2RS1TN9 SKF ČSN 02 4650</t>
  </si>
  <si>
    <t>Ložisko kuličkové jednořadé s krytem 606 2RS ČSN 02 4640</t>
  </si>
  <si>
    <t>Ložisko kuličkové dvouřadé 3305A-2RS1 SKF</t>
  </si>
  <si>
    <t>Ložisko kuličkové jednořadé s kuželovou dírou 6206-2RS1K SKF ČSN 02 4640</t>
  </si>
  <si>
    <t>Ložisko kuličkové jednořadé s krytem 6002-2RSH SKF ČSN 02 4640</t>
  </si>
  <si>
    <t>Ložisko kuličkové jednořadé s krytem 6004-2RSH SKF ČSN 02 4640</t>
  </si>
  <si>
    <t>Ložisko kuličkové jednořadé s krytem 6207-2RS1 SKF ČSN 02 4640</t>
  </si>
  <si>
    <t>Ložisko kuličkové jednořadé s krytem 62203 2RS ČSN 02 4640</t>
  </si>
  <si>
    <t>Ložisko kuličkové jednořadé 6310 M/C3 SKF ČSN 02 4630</t>
  </si>
  <si>
    <t>Ložisko kuličkové dvouřadé s kosoúhlým stykem 3211 A-2Z/MT33 SKF</t>
  </si>
  <si>
    <t>Ložisko kuličkové jednořadé s krytem 6205-2RS1/C3GJN SKF s plast.maz.ČSN 02 4640</t>
  </si>
  <si>
    <t>Ložisko kuličkové dvouřadé naklápěcí 2205 E-2RS1TN9 SKF ČSN 02 4650</t>
  </si>
  <si>
    <t>Ložisko kuličkové QJ 316 N2-MPA-C3 FAG</t>
  </si>
  <si>
    <t>Ložisko kuličkové jednořadé 6310 SKF ČSN 02 4630</t>
  </si>
  <si>
    <t>Ložisko kuličkové čtyřbodové QJ 236 N2MA/C3 SKF ČSN 02 4630</t>
  </si>
  <si>
    <t>Ložisko kuličkové jednořadé 6236 MAC3 SKF ČSN 02 4630</t>
  </si>
  <si>
    <t>Ložisko kuličkové jednořadé 6320 M/C3 SKF ČSN 02 4630</t>
  </si>
  <si>
    <t>Ložisko kuličkové jednořadé QJ 320 N2MA/C3 SKF ČSN 02 4630</t>
  </si>
  <si>
    <t>Ložisko kuličkové jednořadé 6236 MAC3 FAG ČSN 02 4630</t>
  </si>
  <si>
    <t>Ložisko kuličkové jednořadé 6320 MAC3 FAG ČSN 02 4630</t>
  </si>
  <si>
    <t>Ložisko kuličkové jednořadé radiální 6001 2Z C3 ZKL s krytem ČSN 02 4640</t>
  </si>
  <si>
    <t>Ložisko kuličkové jednořadé s krytem 6212-2RS1/C3 SKF ČSN 02 4640</t>
  </si>
  <si>
    <t>Ložisko kuličkové dvouřadé s kosoúhlým stykem 3307 B TVH C3, FAG</t>
  </si>
  <si>
    <t>Ložisko kuličkové jednořadé s krytem 6307 RSR KINEX</t>
  </si>
  <si>
    <t>Ložisko kuličkové dvouřadé s krytem LR5207 KDDU</t>
  </si>
  <si>
    <t>Ložisko kuličkové dvouřadé s kosoúhlým stykem 3201 2RS1 ČSN 02 4665</t>
  </si>
  <si>
    <t>Ložisko naklápěcí kuličkové dvouřadé 2211 ETN9 SKF ČSN 02 4705</t>
  </si>
  <si>
    <t>Ložisko kuličkové jednořadé s kosoúhlým stykem 7320 BECBM</t>
  </si>
  <si>
    <t>507603 B 324163036</t>
  </si>
  <si>
    <t>030.00.022</t>
  </si>
  <si>
    <t>3211 A-2Z</t>
  </si>
  <si>
    <t>QJ 316-N2-MPA-C3 FAG</t>
  </si>
  <si>
    <t>LR5207 KDDU</t>
  </si>
  <si>
    <t>2211 ETN9 SKF</t>
  </si>
  <si>
    <t>7320 BECBM</t>
  </si>
  <si>
    <t>D = 8/22X7 MM</t>
  </si>
  <si>
    <t>D = 15/32X9 MM</t>
  </si>
  <si>
    <t>D = 30/55x13 mm</t>
  </si>
  <si>
    <t>D = 17/40X12 MM</t>
  </si>
  <si>
    <t>D = 20/47X14 MM</t>
  </si>
  <si>
    <t>D = 25/52x15 mm</t>
  </si>
  <si>
    <t>D = 35/72X17 MM</t>
  </si>
  <si>
    <t>D = 30/72X19 MM</t>
  </si>
  <si>
    <t>D = 30/72x19 mm</t>
  </si>
  <si>
    <t>D = 35/80X21 MM</t>
  </si>
  <si>
    <t>D = 50/110x27 mm</t>
  </si>
  <si>
    <t>D = 55/120X29 MM</t>
  </si>
  <si>
    <t>D = 60/130x31 mm</t>
  </si>
  <si>
    <t>D = 65/140x33 mm</t>
  </si>
  <si>
    <t>D = 55/140X33 MM</t>
  </si>
  <si>
    <t>D = 100/215X47 MM</t>
  </si>
  <si>
    <t>D = 15/32X8 MM</t>
  </si>
  <si>
    <t>D = 25/47X8 MM</t>
  </si>
  <si>
    <t>D = 40/68x9 mm</t>
  </si>
  <si>
    <t>D = 40/90x33 mm</t>
  </si>
  <si>
    <t>D = 12/32X15,9 MM</t>
  </si>
  <si>
    <t>D = 40/80x30,2 mm</t>
  </si>
  <si>
    <t>D = 35/80x34,9 mm</t>
  </si>
  <si>
    <t>D = 40/90x36,5 mm</t>
  </si>
  <si>
    <t>D = 55/120X49,2 MM</t>
  </si>
  <si>
    <t>D = 17/30x9 mm</t>
  </si>
  <si>
    <t>D = 35/52X12 MM</t>
  </si>
  <si>
    <t>D = 40/60X13 MM</t>
  </si>
  <si>
    <t>D = 30/52x16 mm</t>
  </si>
  <si>
    <t>D = 20/32X45 MM</t>
  </si>
  <si>
    <t>D = 50/1140x27 mm</t>
  </si>
  <si>
    <t>10X30X9 MM</t>
  </si>
  <si>
    <t>D=25/52X15 MM</t>
  </si>
  <si>
    <t>D=45/85X19 MM</t>
  </si>
  <si>
    <t>D=30/62X12 MM</t>
  </si>
  <si>
    <t>45X120X29 MM</t>
  </si>
  <si>
    <t>35X100X25 MM</t>
  </si>
  <si>
    <t>D = 60/110X22 MM</t>
  </si>
  <si>
    <t>D = 70/150x35 mm</t>
  </si>
  <si>
    <t>D = 90/190x43 mm</t>
  </si>
  <si>
    <t>D = 45/120X29 MM</t>
  </si>
  <si>
    <t>D = 17/47X19 MM</t>
  </si>
  <si>
    <t>D = 6/17x6 mm</t>
  </si>
  <si>
    <t>D = 30/62x16 mm</t>
  </si>
  <si>
    <t>D = 20/42x12 mm</t>
  </si>
  <si>
    <t>D = 17/40X16 MM</t>
  </si>
  <si>
    <t>D = 55/100X33,3 MM</t>
  </si>
  <si>
    <t>D = 25/52X18 MM</t>
  </si>
  <si>
    <t>D = 50/110X27 MM</t>
  </si>
  <si>
    <t>D = 28/12X8 MM</t>
  </si>
  <si>
    <t>D = 60/110X22</t>
  </si>
  <si>
    <t>D = 35/80X34,9 MM</t>
  </si>
  <si>
    <t>D = 35/80X27 MM</t>
  </si>
  <si>
    <t>D = 55 MM, D = 100 MM</t>
  </si>
  <si>
    <t>Výrobce</t>
  </si>
  <si>
    <t>SKF/FAG</t>
  </si>
  <si>
    <t>SKF</t>
  </si>
  <si>
    <t>FAG</t>
  </si>
  <si>
    <t>KINEX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</si>
</sst>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4" fontId="2" fillId="0" borderId="1" xfId="0" applyNumberFormat="1" applyFont="1" applyBorder="1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79"/>
  <sheetViews>
    <sheetView tabSelected="1" zoomScaleNormal="100" workbookViewId="0">
      <selection activeCell="H82" sqref="H82"/>
    </sheetView>
  </sheetViews>
  <sheetFormatPr defaultColWidth="8.5703125" defaultRowHeight="12.75" x14ac:dyDescent="0.2"/>
  <cols>
    <col min="1" max="1" width="8.5703125" style="2"/>
    <col min="2" max="2" width="26.140625" style="2" customWidth="1"/>
    <col min="3" max="3" width="8.5703125" style="2"/>
    <col min="4" max="4" width="11.28515625" style="2" customWidth="1"/>
    <col min="5" max="5" width="8.85546875" style="2" customWidth="1"/>
    <col min="6" max="6" width="11.85546875" style="2" customWidth="1"/>
    <col min="7" max="7" width="8.5703125" style="2"/>
    <col min="8" max="9" width="9.7109375" style="2" customWidth="1"/>
    <col min="10" max="10" width="12.5703125" style="2" customWidth="1"/>
    <col min="11" max="11" width="11" style="2" customWidth="1"/>
    <col min="12" max="16384" width="8.5703125" style="2"/>
  </cols>
  <sheetData>
    <row r="1" spans="1:11" ht="63.75" x14ac:dyDescent="0.2">
      <c r="A1" s="1" t="s">
        <v>0</v>
      </c>
      <c r="B1" s="1" t="s">
        <v>10</v>
      </c>
      <c r="C1" s="1" t="s">
        <v>153</v>
      </c>
      <c r="D1" s="1" t="s">
        <v>2</v>
      </c>
      <c r="E1" s="1" t="s">
        <v>11</v>
      </c>
      <c r="F1" s="1" t="s">
        <v>4</v>
      </c>
      <c r="G1" s="1" t="s">
        <v>12</v>
      </c>
      <c r="H1" s="1" t="s">
        <v>7</v>
      </c>
      <c r="I1" s="1" t="s">
        <v>6</v>
      </c>
      <c r="J1" s="1" t="s">
        <v>8</v>
      </c>
      <c r="K1" s="1" t="s">
        <v>9</v>
      </c>
    </row>
    <row r="2" spans="1:11" ht="38.25" x14ac:dyDescent="0.2">
      <c r="A2" s="3">
        <v>130026</v>
      </c>
      <c r="B2" s="3" t="s">
        <v>15</v>
      </c>
      <c r="C2" s="3" t="s">
        <v>154</v>
      </c>
      <c r="D2" s="3" t="s">
        <v>5</v>
      </c>
      <c r="E2" s="3" t="s">
        <v>5</v>
      </c>
      <c r="F2" s="3" t="s">
        <v>111</v>
      </c>
      <c r="G2" s="3" t="s">
        <v>1</v>
      </c>
      <c r="H2" s="3">
        <v>2</v>
      </c>
      <c r="I2" s="4" t="s">
        <v>13</v>
      </c>
      <c r="J2" s="5" t="e">
        <f t="shared" ref="J2:J3" si="0">H2*I2</f>
        <v>#VALUE!</v>
      </c>
      <c r="K2" s="6" t="s">
        <v>13</v>
      </c>
    </row>
    <row r="3" spans="1:11" ht="51" x14ac:dyDescent="0.2">
      <c r="A3" s="3">
        <v>130059</v>
      </c>
      <c r="B3" s="3" t="s">
        <v>16</v>
      </c>
      <c r="C3" s="3" t="s">
        <v>154</v>
      </c>
      <c r="D3" s="3" t="s">
        <v>5</v>
      </c>
      <c r="E3" s="3" t="s">
        <v>5</v>
      </c>
      <c r="F3" s="3" t="s">
        <v>111</v>
      </c>
      <c r="G3" s="3" t="s">
        <v>1</v>
      </c>
      <c r="H3" s="3">
        <v>5</v>
      </c>
      <c r="I3" s="4" t="s">
        <v>13</v>
      </c>
      <c r="J3" s="5" t="e">
        <f t="shared" si="0"/>
        <v>#VALUE!</v>
      </c>
      <c r="K3" s="6" t="s">
        <v>13</v>
      </c>
    </row>
    <row r="4" spans="1:11" ht="38.25" x14ac:dyDescent="0.2">
      <c r="A4" s="3">
        <v>130149</v>
      </c>
      <c r="B4" s="3" t="s">
        <v>17</v>
      </c>
      <c r="C4" s="3" t="s">
        <v>154</v>
      </c>
      <c r="D4" s="3" t="s">
        <v>5</v>
      </c>
      <c r="E4" s="3" t="s">
        <v>5</v>
      </c>
      <c r="F4" s="3" t="s">
        <v>112</v>
      </c>
      <c r="G4" s="3" t="s">
        <v>1</v>
      </c>
      <c r="H4" s="3">
        <v>11</v>
      </c>
      <c r="I4" s="4" t="s">
        <v>13</v>
      </c>
      <c r="J4" s="5" t="e">
        <f t="shared" ref="J4:J67" si="1">H4*I4</f>
        <v>#VALUE!</v>
      </c>
      <c r="K4" s="6" t="s">
        <v>13</v>
      </c>
    </row>
    <row r="5" spans="1:11" ht="51" x14ac:dyDescent="0.2">
      <c r="A5" s="3">
        <v>130601</v>
      </c>
      <c r="B5" s="3" t="s">
        <v>18</v>
      </c>
      <c r="C5" s="3" t="s">
        <v>154</v>
      </c>
      <c r="D5" s="3" t="s">
        <v>5</v>
      </c>
      <c r="E5" s="3" t="s">
        <v>5</v>
      </c>
      <c r="F5" s="3" t="s">
        <v>113</v>
      </c>
      <c r="G5" s="3" t="s">
        <v>1</v>
      </c>
      <c r="H5" s="3">
        <v>20</v>
      </c>
      <c r="I5" s="4" t="s">
        <v>13</v>
      </c>
      <c r="J5" s="5" t="e">
        <f t="shared" si="1"/>
        <v>#VALUE!</v>
      </c>
      <c r="K5" s="6" t="s">
        <v>13</v>
      </c>
    </row>
    <row r="6" spans="1:11" ht="63.75" x14ac:dyDescent="0.2">
      <c r="A6" s="3">
        <v>130882</v>
      </c>
      <c r="B6" s="3" t="s">
        <v>19</v>
      </c>
      <c r="C6" s="3" t="s">
        <v>154</v>
      </c>
      <c r="D6" s="3" t="s">
        <v>5</v>
      </c>
      <c r="E6" s="3" t="s">
        <v>3</v>
      </c>
      <c r="F6" s="3" t="s">
        <v>114</v>
      </c>
      <c r="G6" s="3" t="s">
        <v>1</v>
      </c>
      <c r="H6" s="3">
        <v>2</v>
      </c>
      <c r="I6" s="4" t="s">
        <v>13</v>
      </c>
      <c r="J6" s="5" t="e">
        <f t="shared" si="1"/>
        <v>#VALUE!</v>
      </c>
      <c r="K6" s="6" t="s">
        <v>13</v>
      </c>
    </row>
    <row r="7" spans="1:11" ht="76.5" x14ac:dyDescent="0.2">
      <c r="A7" s="3">
        <v>130926</v>
      </c>
      <c r="B7" s="3" t="s">
        <v>20</v>
      </c>
      <c r="C7" s="3" t="s">
        <v>154</v>
      </c>
      <c r="D7" s="3" t="s">
        <v>5</v>
      </c>
      <c r="E7" s="3" t="s">
        <v>5</v>
      </c>
      <c r="F7" s="3" t="s">
        <v>106</v>
      </c>
      <c r="G7" s="3" t="s">
        <v>1</v>
      </c>
      <c r="H7" s="3">
        <v>2</v>
      </c>
      <c r="I7" s="4" t="s">
        <v>13</v>
      </c>
      <c r="J7" s="5" t="e">
        <f t="shared" si="1"/>
        <v>#VALUE!</v>
      </c>
      <c r="K7" s="6" t="s">
        <v>13</v>
      </c>
    </row>
    <row r="8" spans="1:11" ht="38.25" x14ac:dyDescent="0.2">
      <c r="A8" s="3">
        <v>130959</v>
      </c>
      <c r="B8" s="3" t="s">
        <v>21</v>
      </c>
      <c r="C8" s="3" t="s">
        <v>154</v>
      </c>
      <c r="D8" s="3" t="s">
        <v>5</v>
      </c>
      <c r="E8" s="3" t="s">
        <v>5</v>
      </c>
      <c r="F8" s="3" t="s">
        <v>106</v>
      </c>
      <c r="G8" s="3" t="s">
        <v>1</v>
      </c>
      <c r="H8" s="3">
        <v>8</v>
      </c>
      <c r="I8" s="4" t="s">
        <v>13</v>
      </c>
      <c r="J8" s="5" t="e">
        <f t="shared" si="1"/>
        <v>#VALUE!</v>
      </c>
      <c r="K8" s="6" t="s">
        <v>13</v>
      </c>
    </row>
    <row r="9" spans="1:11" ht="51" x14ac:dyDescent="0.2">
      <c r="A9" s="3">
        <v>131005</v>
      </c>
      <c r="B9" s="3" t="s">
        <v>22</v>
      </c>
      <c r="C9" s="3" t="s">
        <v>154</v>
      </c>
      <c r="D9" s="3" t="s">
        <v>5</v>
      </c>
      <c r="E9" s="3" t="s">
        <v>5</v>
      </c>
      <c r="F9" s="3" t="s">
        <v>115</v>
      </c>
      <c r="G9" s="3" t="s">
        <v>1</v>
      </c>
      <c r="H9" s="3">
        <v>32</v>
      </c>
      <c r="I9" s="4" t="s">
        <v>13</v>
      </c>
      <c r="J9" s="5" t="e">
        <f t="shared" si="1"/>
        <v>#VALUE!</v>
      </c>
      <c r="K9" s="6" t="s">
        <v>13</v>
      </c>
    </row>
    <row r="10" spans="1:11" ht="51" x14ac:dyDescent="0.2">
      <c r="A10" s="3">
        <v>131038</v>
      </c>
      <c r="B10" s="3" t="s">
        <v>23</v>
      </c>
      <c r="C10" s="3" t="s">
        <v>154</v>
      </c>
      <c r="D10" s="3" t="s">
        <v>5</v>
      </c>
      <c r="E10" s="3" t="s">
        <v>5</v>
      </c>
      <c r="F10" s="3" t="s">
        <v>116</v>
      </c>
      <c r="G10" s="3" t="s">
        <v>1</v>
      </c>
      <c r="H10" s="3">
        <v>8</v>
      </c>
      <c r="I10" s="4" t="s">
        <v>13</v>
      </c>
      <c r="J10" s="5" t="e">
        <f t="shared" si="1"/>
        <v>#VALUE!</v>
      </c>
      <c r="K10" s="6" t="s">
        <v>13</v>
      </c>
    </row>
    <row r="11" spans="1:11" ht="38.25" x14ac:dyDescent="0.2">
      <c r="A11" s="3">
        <v>131051</v>
      </c>
      <c r="B11" s="3" t="s">
        <v>24</v>
      </c>
      <c r="C11" s="3" t="s">
        <v>154</v>
      </c>
      <c r="D11" s="3" t="s">
        <v>5</v>
      </c>
      <c r="E11" s="3" t="s">
        <v>5</v>
      </c>
      <c r="F11" s="3" t="s">
        <v>117</v>
      </c>
      <c r="G11" s="3" t="s">
        <v>1</v>
      </c>
      <c r="H11" s="3">
        <v>1</v>
      </c>
      <c r="I11" s="4" t="s">
        <v>13</v>
      </c>
      <c r="J11" s="5" t="e">
        <f t="shared" si="1"/>
        <v>#VALUE!</v>
      </c>
      <c r="K11" s="6" t="s">
        <v>13</v>
      </c>
    </row>
    <row r="12" spans="1:11" ht="51" x14ac:dyDescent="0.2">
      <c r="A12" s="3">
        <v>131128</v>
      </c>
      <c r="B12" s="3" t="s">
        <v>25</v>
      </c>
      <c r="C12" s="3" t="s">
        <v>154</v>
      </c>
      <c r="D12" s="3" t="s">
        <v>5</v>
      </c>
      <c r="E12" s="3" t="s">
        <v>5</v>
      </c>
      <c r="F12" s="3" t="s">
        <v>102</v>
      </c>
      <c r="G12" s="3" t="s">
        <v>1</v>
      </c>
      <c r="H12" s="3">
        <v>10</v>
      </c>
      <c r="I12" s="4" t="s">
        <v>13</v>
      </c>
      <c r="J12" s="5" t="e">
        <f t="shared" si="1"/>
        <v>#VALUE!</v>
      </c>
      <c r="K12" s="6" t="s">
        <v>13</v>
      </c>
    </row>
    <row r="13" spans="1:11" ht="51" x14ac:dyDescent="0.2">
      <c r="A13" s="3">
        <v>131139</v>
      </c>
      <c r="B13" s="3" t="s">
        <v>26</v>
      </c>
      <c r="C13" s="3" t="s">
        <v>154</v>
      </c>
      <c r="D13" s="3" t="s">
        <v>5</v>
      </c>
      <c r="E13" s="3" t="s">
        <v>5</v>
      </c>
      <c r="F13" s="3" t="s">
        <v>103</v>
      </c>
      <c r="G13" s="3" t="s">
        <v>1</v>
      </c>
      <c r="H13" s="3">
        <v>4</v>
      </c>
      <c r="I13" s="4" t="s">
        <v>13</v>
      </c>
      <c r="J13" s="5" t="e">
        <f t="shared" si="1"/>
        <v>#VALUE!</v>
      </c>
      <c r="K13" s="6" t="s">
        <v>13</v>
      </c>
    </row>
    <row r="14" spans="1:11" ht="51" x14ac:dyDescent="0.2">
      <c r="A14" s="3">
        <v>131613</v>
      </c>
      <c r="B14" s="3" t="s">
        <v>27</v>
      </c>
      <c r="C14" s="3" t="s">
        <v>154</v>
      </c>
      <c r="D14" s="3" t="s">
        <v>5</v>
      </c>
      <c r="E14" s="3" t="s">
        <v>5</v>
      </c>
      <c r="F14" s="3" t="s">
        <v>118</v>
      </c>
      <c r="G14" s="3" t="s">
        <v>1</v>
      </c>
      <c r="H14" s="3">
        <v>1</v>
      </c>
      <c r="I14" s="4" t="s">
        <v>13</v>
      </c>
      <c r="J14" s="5" t="e">
        <f t="shared" si="1"/>
        <v>#VALUE!</v>
      </c>
      <c r="K14" s="6" t="s">
        <v>13</v>
      </c>
    </row>
    <row r="15" spans="1:11" ht="51" x14ac:dyDescent="0.2">
      <c r="A15" s="3">
        <v>131679</v>
      </c>
      <c r="B15" s="3" t="s">
        <v>28</v>
      </c>
      <c r="C15" s="3" t="s">
        <v>154</v>
      </c>
      <c r="D15" s="3" t="s">
        <v>5</v>
      </c>
      <c r="E15" s="3" t="s">
        <v>5</v>
      </c>
      <c r="F15" s="3" t="s">
        <v>119</v>
      </c>
      <c r="G15" s="3" t="s">
        <v>1</v>
      </c>
      <c r="H15" s="3">
        <v>32</v>
      </c>
      <c r="I15" s="4" t="s">
        <v>13</v>
      </c>
      <c r="J15" s="5" t="e">
        <f t="shared" si="1"/>
        <v>#VALUE!</v>
      </c>
      <c r="K15" s="6" t="s">
        <v>13</v>
      </c>
    </row>
    <row r="16" spans="1:11" ht="51" x14ac:dyDescent="0.2">
      <c r="A16" s="3">
        <v>131736</v>
      </c>
      <c r="B16" s="3" t="s">
        <v>29</v>
      </c>
      <c r="C16" s="3" t="s">
        <v>154</v>
      </c>
      <c r="D16" s="3" t="s">
        <v>5</v>
      </c>
      <c r="E16" s="3" t="s">
        <v>5</v>
      </c>
      <c r="F16" s="3" t="s">
        <v>120</v>
      </c>
      <c r="G16" s="3" t="s">
        <v>1</v>
      </c>
      <c r="H16" s="3">
        <v>30</v>
      </c>
      <c r="I16" s="4" t="s">
        <v>13</v>
      </c>
      <c r="J16" s="5" t="e">
        <f t="shared" si="1"/>
        <v>#VALUE!</v>
      </c>
      <c r="K16" s="6" t="s">
        <v>13</v>
      </c>
    </row>
    <row r="17" spans="1:11" ht="51" x14ac:dyDescent="0.2">
      <c r="A17" s="3">
        <v>131927</v>
      </c>
      <c r="B17" s="3" t="s">
        <v>30</v>
      </c>
      <c r="C17" s="3" t="s">
        <v>154</v>
      </c>
      <c r="D17" s="3" t="s">
        <v>5</v>
      </c>
      <c r="E17" s="3" t="s">
        <v>5</v>
      </c>
      <c r="F17" s="3" t="s">
        <v>121</v>
      </c>
      <c r="G17" s="3" t="s">
        <v>1</v>
      </c>
      <c r="H17" s="3">
        <v>1</v>
      </c>
      <c r="I17" s="4" t="s">
        <v>13</v>
      </c>
      <c r="J17" s="5" t="e">
        <f t="shared" si="1"/>
        <v>#VALUE!</v>
      </c>
      <c r="K17" s="6" t="s">
        <v>13</v>
      </c>
    </row>
    <row r="18" spans="1:11" ht="51" x14ac:dyDescent="0.2">
      <c r="A18" s="3">
        <v>131949</v>
      </c>
      <c r="B18" s="3" t="s">
        <v>31</v>
      </c>
      <c r="C18" s="3" t="s">
        <v>154</v>
      </c>
      <c r="D18" s="3" t="s">
        <v>5</v>
      </c>
      <c r="E18" s="3" t="s">
        <v>5</v>
      </c>
      <c r="F18" s="3" t="s">
        <v>122</v>
      </c>
      <c r="G18" s="3" t="s">
        <v>1</v>
      </c>
      <c r="H18" s="3">
        <v>1</v>
      </c>
      <c r="I18" s="4" t="s">
        <v>13</v>
      </c>
      <c r="J18" s="5" t="e">
        <f t="shared" si="1"/>
        <v>#VALUE!</v>
      </c>
      <c r="K18" s="6" t="s">
        <v>13</v>
      </c>
    </row>
    <row r="19" spans="1:11" ht="51" x14ac:dyDescent="0.2">
      <c r="A19" s="3">
        <v>131962</v>
      </c>
      <c r="B19" s="3" t="s">
        <v>32</v>
      </c>
      <c r="C19" s="3" t="s">
        <v>154</v>
      </c>
      <c r="D19" s="3" t="s">
        <v>5</v>
      </c>
      <c r="E19" s="3" t="s">
        <v>5</v>
      </c>
      <c r="F19" s="3" t="s">
        <v>123</v>
      </c>
      <c r="G19" s="3" t="s">
        <v>1</v>
      </c>
      <c r="H19" s="3">
        <v>9</v>
      </c>
      <c r="I19" s="4" t="s">
        <v>13</v>
      </c>
      <c r="J19" s="5" t="e">
        <f t="shared" si="1"/>
        <v>#VALUE!</v>
      </c>
      <c r="K19" s="6" t="s">
        <v>13</v>
      </c>
    </row>
    <row r="20" spans="1:11" ht="51" x14ac:dyDescent="0.2">
      <c r="A20" s="3">
        <v>132041</v>
      </c>
      <c r="B20" s="3" t="s">
        <v>33</v>
      </c>
      <c r="C20" s="3" t="s">
        <v>154</v>
      </c>
      <c r="D20" s="3" t="s">
        <v>5</v>
      </c>
      <c r="E20" s="3" t="s">
        <v>5</v>
      </c>
      <c r="F20" s="3" t="s">
        <v>124</v>
      </c>
      <c r="G20" s="3" t="s">
        <v>1</v>
      </c>
      <c r="H20" s="3">
        <v>1</v>
      </c>
      <c r="I20" s="4" t="s">
        <v>13</v>
      </c>
      <c r="J20" s="5" t="e">
        <f t="shared" si="1"/>
        <v>#VALUE!</v>
      </c>
      <c r="K20" s="6" t="s">
        <v>13</v>
      </c>
    </row>
    <row r="21" spans="1:11" ht="51" x14ac:dyDescent="0.2">
      <c r="A21" s="3">
        <v>132085</v>
      </c>
      <c r="B21" s="3" t="s">
        <v>34</v>
      </c>
      <c r="C21" s="3" t="s">
        <v>154</v>
      </c>
      <c r="D21" s="3" t="s">
        <v>5</v>
      </c>
      <c r="E21" s="3" t="s">
        <v>5</v>
      </c>
      <c r="F21" s="3" t="s">
        <v>125</v>
      </c>
      <c r="G21" s="3" t="s">
        <v>1</v>
      </c>
      <c r="H21" s="3">
        <v>11</v>
      </c>
      <c r="I21" s="4" t="s">
        <v>13</v>
      </c>
      <c r="J21" s="5" t="e">
        <f t="shared" si="1"/>
        <v>#VALUE!</v>
      </c>
      <c r="K21" s="6" t="s">
        <v>13</v>
      </c>
    </row>
    <row r="22" spans="1:11" ht="51" x14ac:dyDescent="0.2">
      <c r="A22" s="3">
        <v>132096</v>
      </c>
      <c r="B22" s="3" t="s">
        <v>35</v>
      </c>
      <c r="C22" s="3" t="s">
        <v>154</v>
      </c>
      <c r="D22" s="3" t="s">
        <v>5</v>
      </c>
      <c r="E22" s="3" t="s">
        <v>5</v>
      </c>
      <c r="F22" s="3" t="s">
        <v>126</v>
      </c>
      <c r="G22" s="3" t="s">
        <v>1</v>
      </c>
      <c r="H22" s="3">
        <v>16</v>
      </c>
      <c r="I22" s="4" t="s">
        <v>13</v>
      </c>
      <c r="J22" s="5" t="e">
        <f t="shared" si="1"/>
        <v>#VALUE!</v>
      </c>
      <c r="K22" s="6" t="s">
        <v>13</v>
      </c>
    </row>
    <row r="23" spans="1:11" ht="51" x14ac:dyDescent="0.2">
      <c r="A23" s="3">
        <v>132208</v>
      </c>
      <c r="B23" s="3" t="s">
        <v>36</v>
      </c>
      <c r="C23" s="3" t="s">
        <v>154</v>
      </c>
      <c r="D23" s="3" t="s">
        <v>5</v>
      </c>
      <c r="E23" s="3" t="s">
        <v>5</v>
      </c>
      <c r="F23" s="3" t="s">
        <v>127</v>
      </c>
      <c r="G23" s="3" t="s">
        <v>1</v>
      </c>
      <c r="H23" s="3">
        <v>2</v>
      </c>
      <c r="I23" s="4" t="s">
        <v>13</v>
      </c>
      <c r="J23" s="5" t="e">
        <f t="shared" si="1"/>
        <v>#VALUE!</v>
      </c>
      <c r="K23" s="6" t="s">
        <v>13</v>
      </c>
    </row>
    <row r="24" spans="1:11" ht="51" x14ac:dyDescent="0.2">
      <c r="A24" s="3">
        <v>132311</v>
      </c>
      <c r="B24" s="3" t="s">
        <v>37</v>
      </c>
      <c r="C24" s="3" t="s">
        <v>154</v>
      </c>
      <c r="D24" s="3" t="s">
        <v>5</v>
      </c>
      <c r="E24" s="3" t="s">
        <v>5</v>
      </c>
      <c r="F24" s="3" t="s">
        <v>128</v>
      </c>
      <c r="G24" s="3" t="s">
        <v>1</v>
      </c>
      <c r="H24" s="3">
        <v>6</v>
      </c>
      <c r="I24" s="4" t="s">
        <v>13</v>
      </c>
      <c r="J24" s="5" t="e">
        <f t="shared" si="1"/>
        <v>#VALUE!</v>
      </c>
      <c r="K24" s="6" t="s">
        <v>13</v>
      </c>
    </row>
    <row r="25" spans="1:11" ht="51" x14ac:dyDescent="0.2">
      <c r="A25" s="3">
        <v>805522</v>
      </c>
      <c r="B25" s="3" t="s">
        <v>38</v>
      </c>
      <c r="C25" s="3" t="s">
        <v>154</v>
      </c>
      <c r="D25" s="3" t="s">
        <v>5</v>
      </c>
      <c r="E25" s="3" t="s">
        <v>5</v>
      </c>
      <c r="F25" s="3" t="s">
        <v>101</v>
      </c>
      <c r="G25" s="3" t="s">
        <v>1</v>
      </c>
      <c r="H25" s="3">
        <v>36</v>
      </c>
      <c r="I25" s="4" t="s">
        <v>13</v>
      </c>
      <c r="J25" s="5" t="e">
        <f t="shared" si="1"/>
        <v>#VALUE!</v>
      </c>
      <c r="K25" s="6" t="s">
        <v>13</v>
      </c>
    </row>
    <row r="26" spans="1:11" ht="51" x14ac:dyDescent="0.2">
      <c r="A26" s="3">
        <v>840205</v>
      </c>
      <c r="B26" s="3" t="s">
        <v>39</v>
      </c>
      <c r="C26" s="3" t="s">
        <v>154</v>
      </c>
      <c r="D26" s="3" t="s">
        <v>5</v>
      </c>
      <c r="E26" s="3" t="s">
        <v>5</v>
      </c>
      <c r="F26" s="3" t="s">
        <v>129</v>
      </c>
      <c r="G26" s="3" t="s">
        <v>1</v>
      </c>
      <c r="H26" s="3">
        <v>4</v>
      </c>
      <c r="I26" s="4" t="s">
        <v>13</v>
      </c>
      <c r="J26" s="5" t="e">
        <f t="shared" si="1"/>
        <v>#VALUE!</v>
      </c>
      <c r="K26" s="6" t="s">
        <v>13</v>
      </c>
    </row>
    <row r="27" spans="1:11" ht="51" x14ac:dyDescent="0.2">
      <c r="A27" s="3">
        <v>861399</v>
      </c>
      <c r="B27" s="3" t="s">
        <v>40</v>
      </c>
      <c r="C27" s="3" t="s">
        <v>154</v>
      </c>
      <c r="D27" s="3" t="s">
        <v>5</v>
      </c>
      <c r="E27" s="3" t="s">
        <v>5</v>
      </c>
      <c r="F27" s="3" t="s">
        <v>99</v>
      </c>
      <c r="G27" s="3" t="s">
        <v>1</v>
      </c>
      <c r="H27" s="3">
        <v>6</v>
      </c>
      <c r="I27" s="4" t="s">
        <v>13</v>
      </c>
      <c r="J27" s="5" t="e">
        <f t="shared" si="1"/>
        <v>#VALUE!</v>
      </c>
      <c r="K27" s="6" t="s">
        <v>13</v>
      </c>
    </row>
    <row r="28" spans="1:11" ht="51" x14ac:dyDescent="0.2">
      <c r="A28" s="3">
        <v>919743</v>
      </c>
      <c r="B28" s="3" t="s">
        <v>41</v>
      </c>
      <c r="C28" s="3" t="s">
        <v>154</v>
      </c>
      <c r="D28" s="3" t="s">
        <v>5</v>
      </c>
      <c r="E28" s="3" t="s">
        <v>5</v>
      </c>
      <c r="F28" s="3" t="s">
        <v>5</v>
      </c>
      <c r="G28" s="3" t="s">
        <v>1</v>
      </c>
      <c r="H28" s="3">
        <v>5</v>
      </c>
      <c r="I28" s="4" t="s">
        <v>13</v>
      </c>
      <c r="J28" s="5" t="e">
        <f t="shared" si="1"/>
        <v>#VALUE!</v>
      </c>
      <c r="K28" s="6" t="s">
        <v>13</v>
      </c>
    </row>
    <row r="29" spans="1:11" ht="51" x14ac:dyDescent="0.2">
      <c r="A29" s="3">
        <v>919754</v>
      </c>
      <c r="B29" s="3" t="s">
        <v>42</v>
      </c>
      <c r="C29" s="3" t="s">
        <v>154</v>
      </c>
      <c r="D29" s="3" t="s">
        <v>5</v>
      </c>
      <c r="E29" s="3" t="s">
        <v>5</v>
      </c>
      <c r="F29" s="3" t="s">
        <v>114</v>
      </c>
      <c r="G29" s="3" t="s">
        <v>1</v>
      </c>
      <c r="H29" s="3">
        <v>3</v>
      </c>
      <c r="I29" s="4" t="s">
        <v>13</v>
      </c>
      <c r="J29" s="5" t="e">
        <f t="shared" si="1"/>
        <v>#VALUE!</v>
      </c>
      <c r="K29" s="6" t="s">
        <v>13</v>
      </c>
    </row>
    <row r="30" spans="1:11" ht="51" x14ac:dyDescent="0.2">
      <c r="A30" s="3">
        <v>1013624</v>
      </c>
      <c r="B30" s="3" t="s">
        <v>43</v>
      </c>
      <c r="C30" s="3" t="s">
        <v>154</v>
      </c>
      <c r="D30" s="3" t="s">
        <v>5</v>
      </c>
      <c r="E30" s="3" t="s">
        <v>5</v>
      </c>
      <c r="F30" s="3" t="s">
        <v>130</v>
      </c>
      <c r="G30" s="3" t="s">
        <v>1</v>
      </c>
      <c r="H30" s="3">
        <v>40</v>
      </c>
      <c r="I30" s="4" t="s">
        <v>13</v>
      </c>
      <c r="J30" s="5" t="e">
        <f t="shared" si="1"/>
        <v>#VALUE!</v>
      </c>
      <c r="K30" s="6" t="s">
        <v>13</v>
      </c>
    </row>
    <row r="31" spans="1:11" ht="63.75" x14ac:dyDescent="0.2">
      <c r="A31" s="3">
        <v>1039645</v>
      </c>
      <c r="B31" s="3" t="s">
        <v>44</v>
      </c>
      <c r="C31" s="3" t="s">
        <v>154</v>
      </c>
      <c r="D31" s="3" t="s">
        <v>5</v>
      </c>
      <c r="E31" s="3" t="s">
        <v>5</v>
      </c>
      <c r="F31" s="3" t="s">
        <v>131</v>
      </c>
      <c r="G31" s="3" t="s">
        <v>1</v>
      </c>
      <c r="H31" s="3">
        <v>36</v>
      </c>
      <c r="I31" s="4" t="s">
        <v>13</v>
      </c>
      <c r="J31" s="5" t="e">
        <f t="shared" si="1"/>
        <v>#VALUE!</v>
      </c>
      <c r="K31" s="6" t="s">
        <v>13</v>
      </c>
    </row>
    <row r="32" spans="1:11" ht="51" x14ac:dyDescent="0.2">
      <c r="A32" s="3">
        <v>1040736</v>
      </c>
      <c r="B32" s="3" t="s">
        <v>45</v>
      </c>
      <c r="C32" s="3" t="s">
        <v>154</v>
      </c>
      <c r="D32" s="3" t="s">
        <v>5</v>
      </c>
      <c r="E32" s="3" t="s">
        <v>5</v>
      </c>
      <c r="F32" s="3" t="s">
        <v>132</v>
      </c>
      <c r="G32" s="3" t="s">
        <v>1</v>
      </c>
      <c r="H32" s="3">
        <v>20</v>
      </c>
      <c r="I32" s="4" t="s">
        <v>13</v>
      </c>
      <c r="J32" s="5" t="e">
        <f t="shared" si="1"/>
        <v>#VALUE!</v>
      </c>
      <c r="K32" s="6" t="s">
        <v>13</v>
      </c>
    </row>
    <row r="33" spans="1:11" ht="38.25" x14ac:dyDescent="0.2">
      <c r="A33" s="3">
        <v>1045967</v>
      </c>
      <c r="B33" s="3" t="s">
        <v>46</v>
      </c>
      <c r="C33" s="3" t="s">
        <v>155</v>
      </c>
      <c r="D33" s="3" t="s">
        <v>92</v>
      </c>
      <c r="E33" s="3" t="s">
        <v>5</v>
      </c>
      <c r="F33" s="3" t="s">
        <v>5</v>
      </c>
      <c r="G33" s="3" t="s">
        <v>1</v>
      </c>
      <c r="H33" s="3">
        <v>50</v>
      </c>
      <c r="I33" s="4" t="s">
        <v>13</v>
      </c>
      <c r="J33" s="5" t="e">
        <f t="shared" si="1"/>
        <v>#VALUE!</v>
      </c>
      <c r="K33" s="6" t="s">
        <v>13</v>
      </c>
    </row>
    <row r="34" spans="1:11" ht="63.75" x14ac:dyDescent="0.2">
      <c r="A34" s="3">
        <v>1076185</v>
      </c>
      <c r="B34" s="3" t="s">
        <v>47</v>
      </c>
      <c r="C34" s="3" t="s">
        <v>154</v>
      </c>
      <c r="D34" s="3" t="s">
        <v>5</v>
      </c>
      <c r="E34" s="3" t="s">
        <v>5</v>
      </c>
      <c r="F34" s="3" t="s">
        <v>133</v>
      </c>
      <c r="G34" s="3" t="s">
        <v>1</v>
      </c>
      <c r="H34" s="3">
        <v>2</v>
      </c>
      <c r="I34" s="4" t="s">
        <v>13</v>
      </c>
      <c r="J34" s="5" t="e">
        <f t="shared" si="1"/>
        <v>#VALUE!</v>
      </c>
      <c r="K34" s="6" t="s">
        <v>13</v>
      </c>
    </row>
    <row r="35" spans="1:11" ht="38.25" x14ac:dyDescent="0.2">
      <c r="A35" s="3">
        <v>1139455</v>
      </c>
      <c r="B35" s="3" t="s">
        <v>48</v>
      </c>
      <c r="C35" s="3" t="s">
        <v>155</v>
      </c>
      <c r="D35" s="3" t="s">
        <v>93</v>
      </c>
      <c r="E35" s="3" t="s">
        <v>5</v>
      </c>
      <c r="F35" s="3" t="s">
        <v>5</v>
      </c>
      <c r="G35" s="3" t="s">
        <v>1</v>
      </c>
      <c r="H35" s="3">
        <v>8</v>
      </c>
      <c r="I35" s="4" t="s">
        <v>13</v>
      </c>
      <c r="J35" s="5" t="e">
        <f t="shared" si="1"/>
        <v>#VALUE!</v>
      </c>
      <c r="K35" s="6" t="s">
        <v>13</v>
      </c>
    </row>
    <row r="36" spans="1:11" ht="51" x14ac:dyDescent="0.2">
      <c r="A36" s="3">
        <v>1141053</v>
      </c>
      <c r="B36" s="3" t="s">
        <v>49</v>
      </c>
      <c r="C36" s="3" t="s">
        <v>154</v>
      </c>
      <c r="D36" s="3" t="s">
        <v>5</v>
      </c>
      <c r="E36" s="3" t="s">
        <v>5</v>
      </c>
      <c r="F36" s="3" t="s">
        <v>5</v>
      </c>
      <c r="G36" s="3" t="s">
        <v>1</v>
      </c>
      <c r="H36" s="3">
        <v>22</v>
      </c>
      <c r="I36" s="4" t="s">
        <v>13</v>
      </c>
      <c r="J36" s="5" t="e">
        <f t="shared" si="1"/>
        <v>#VALUE!</v>
      </c>
      <c r="K36" s="6" t="s">
        <v>13</v>
      </c>
    </row>
    <row r="37" spans="1:11" ht="51" x14ac:dyDescent="0.2">
      <c r="A37" s="3">
        <v>1141075</v>
      </c>
      <c r="B37" s="3" t="s">
        <v>50</v>
      </c>
      <c r="C37" s="3" t="s">
        <v>154</v>
      </c>
      <c r="D37" s="3" t="s">
        <v>5</v>
      </c>
      <c r="E37" s="3" t="s">
        <v>5</v>
      </c>
      <c r="F37" s="3" t="s">
        <v>5</v>
      </c>
      <c r="G37" s="3" t="s">
        <v>1</v>
      </c>
      <c r="H37" s="3">
        <v>4</v>
      </c>
      <c r="I37" s="4" t="s">
        <v>13</v>
      </c>
      <c r="J37" s="5" t="e">
        <f t="shared" si="1"/>
        <v>#VALUE!</v>
      </c>
      <c r="K37" s="6" t="s">
        <v>13</v>
      </c>
    </row>
    <row r="38" spans="1:11" ht="51" x14ac:dyDescent="0.2">
      <c r="A38" s="3">
        <v>1152876</v>
      </c>
      <c r="B38" s="3" t="s">
        <v>51</v>
      </c>
      <c r="C38" s="3" t="s">
        <v>154</v>
      </c>
      <c r="D38" s="3" t="s">
        <v>5</v>
      </c>
      <c r="E38" s="3" t="s">
        <v>5</v>
      </c>
      <c r="F38" s="3" t="s">
        <v>5</v>
      </c>
      <c r="G38" s="3" t="s">
        <v>1</v>
      </c>
      <c r="H38" s="3">
        <v>2</v>
      </c>
      <c r="I38" s="4" t="s">
        <v>13</v>
      </c>
      <c r="J38" s="5" t="e">
        <f t="shared" si="1"/>
        <v>#VALUE!</v>
      </c>
      <c r="K38" s="6" t="s">
        <v>13</v>
      </c>
    </row>
    <row r="39" spans="1:11" ht="25.5" x14ac:dyDescent="0.2">
      <c r="A39" s="3">
        <v>1160065</v>
      </c>
      <c r="B39" s="3" t="s">
        <v>52</v>
      </c>
      <c r="C39" s="3" t="s">
        <v>155</v>
      </c>
      <c r="D39" s="3" t="s">
        <v>5</v>
      </c>
      <c r="E39" s="3" t="s">
        <v>5</v>
      </c>
      <c r="F39" s="3" t="s">
        <v>5</v>
      </c>
      <c r="G39" s="3" t="s">
        <v>1</v>
      </c>
      <c r="H39" s="3">
        <v>8</v>
      </c>
      <c r="I39" s="4" t="s">
        <v>13</v>
      </c>
      <c r="J39" s="5" t="e">
        <f t="shared" si="1"/>
        <v>#VALUE!</v>
      </c>
      <c r="K39" s="6" t="s">
        <v>13</v>
      </c>
    </row>
    <row r="40" spans="1:11" ht="25.5" x14ac:dyDescent="0.2">
      <c r="A40" s="3">
        <v>1160087</v>
      </c>
      <c r="B40" s="3" t="s">
        <v>53</v>
      </c>
      <c r="C40" s="3" t="s">
        <v>155</v>
      </c>
      <c r="D40" s="3" t="s">
        <v>5</v>
      </c>
      <c r="E40" s="3" t="s">
        <v>5</v>
      </c>
      <c r="F40" s="3" t="s">
        <v>5</v>
      </c>
      <c r="G40" s="3" t="s">
        <v>1</v>
      </c>
      <c r="H40" s="3">
        <v>32</v>
      </c>
      <c r="I40" s="4" t="s">
        <v>13</v>
      </c>
      <c r="J40" s="5" t="e">
        <f t="shared" si="1"/>
        <v>#VALUE!</v>
      </c>
      <c r="K40" s="6" t="s">
        <v>13</v>
      </c>
    </row>
    <row r="41" spans="1:11" ht="38.25" x14ac:dyDescent="0.2">
      <c r="A41" s="3">
        <v>1167963</v>
      </c>
      <c r="B41" s="3" t="s">
        <v>54</v>
      </c>
      <c r="C41" s="3" t="s">
        <v>155</v>
      </c>
      <c r="D41" s="3" t="s">
        <v>5</v>
      </c>
      <c r="E41" s="3" t="s">
        <v>5</v>
      </c>
      <c r="F41" s="3" t="s">
        <v>110</v>
      </c>
      <c r="G41" s="3" t="s">
        <v>1</v>
      </c>
      <c r="H41" s="3">
        <v>2</v>
      </c>
      <c r="I41" s="4" t="s">
        <v>13</v>
      </c>
      <c r="J41" s="5" t="e">
        <f t="shared" si="1"/>
        <v>#VALUE!</v>
      </c>
      <c r="K41" s="6" t="s">
        <v>13</v>
      </c>
    </row>
    <row r="42" spans="1:11" ht="25.5" x14ac:dyDescent="0.2">
      <c r="A42" s="3">
        <v>1178065</v>
      </c>
      <c r="B42" s="3" t="s">
        <v>55</v>
      </c>
      <c r="C42" s="3" t="s">
        <v>154</v>
      </c>
      <c r="D42" s="3" t="s">
        <v>5</v>
      </c>
      <c r="E42" s="3" t="s">
        <v>5</v>
      </c>
      <c r="F42" s="3" t="s">
        <v>5</v>
      </c>
      <c r="G42" s="3" t="s">
        <v>1</v>
      </c>
      <c r="H42" s="3">
        <v>1</v>
      </c>
      <c r="I42" s="4" t="s">
        <v>13</v>
      </c>
      <c r="J42" s="5" t="e">
        <f t="shared" si="1"/>
        <v>#VALUE!</v>
      </c>
      <c r="K42" s="6" t="s">
        <v>13</v>
      </c>
    </row>
    <row r="43" spans="1:11" ht="25.5" x14ac:dyDescent="0.2">
      <c r="A43" s="3">
        <v>1182846</v>
      </c>
      <c r="B43" s="3" t="s">
        <v>56</v>
      </c>
      <c r="C43" s="3" t="s">
        <v>155</v>
      </c>
      <c r="D43" s="3" t="s">
        <v>5</v>
      </c>
      <c r="E43" s="3" t="s">
        <v>5</v>
      </c>
      <c r="F43" s="3" t="s">
        <v>134</v>
      </c>
      <c r="G43" s="3" t="s">
        <v>1</v>
      </c>
      <c r="H43" s="3">
        <v>47</v>
      </c>
      <c r="I43" s="4" t="s">
        <v>13</v>
      </c>
      <c r="J43" s="5" t="e">
        <f t="shared" si="1"/>
        <v>#VALUE!</v>
      </c>
      <c r="K43" s="6" t="s">
        <v>13</v>
      </c>
    </row>
    <row r="44" spans="1:11" ht="25.5" x14ac:dyDescent="0.2">
      <c r="A44" s="3">
        <v>1182857</v>
      </c>
      <c r="B44" s="3" t="s">
        <v>57</v>
      </c>
      <c r="C44" s="3" t="s">
        <v>155</v>
      </c>
      <c r="D44" s="3" t="s">
        <v>5</v>
      </c>
      <c r="E44" s="3" t="s">
        <v>5</v>
      </c>
      <c r="F44" s="3" t="s">
        <v>135</v>
      </c>
      <c r="G44" s="3" t="s">
        <v>1</v>
      </c>
      <c r="H44" s="3">
        <v>16</v>
      </c>
      <c r="I44" s="4" t="s">
        <v>13</v>
      </c>
      <c r="J44" s="5" t="e">
        <f t="shared" si="1"/>
        <v>#VALUE!</v>
      </c>
      <c r="K44" s="6" t="s">
        <v>13</v>
      </c>
    </row>
    <row r="45" spans="1:11" ht="38.25" x14ac:dyDescent="0.2">
      <c r="A45" s="3">
        <v>1378787</v>
      </c>
      <c r="B45" s="3" t="s">
        <v>58</v>
      </c>
      <c r="C45" s="3" t="s">
        <v>155</v>
      </c>
      <c r="D45" s="3" t="s">
        <v>5</v>
      </c>
      <c r="E45" s="3" t="s">
        <v>5</v>
      </c>
      <c r="F45" s="3" t="s">
        <v>136</v>
      </c>
      <c r="G45" s="3" t="s">
        <v>1</v>
      </c>
      <c r="H45" s="3">
        <v>3</v>
      </c>
      <c r="I45" s="4" t="s">
        <v>13</v>
      </c>
      <c r="J45" s="5" t="e">
        <f t="shared" si="1"/>
        <v>#VALUE!</v>
      </c>
      <c r="K45" s="6" t="s">
        <v>13</v>
      </c>
    </row>
    <row r="46" spans="1:11" ht="38.25" x14ac:dyDescent="0.2">
      <c r="A46" s="3">
        <v>1384839</v>
      </c>
      <c r="B46" s="3" t="s">
        <v>59</v>
      </c>
      <c r="C46" s="3" t="s">
        <v>155</v>
      </c>
      <c r="D46" s="3" t="s">
        <v>5</v>
      </c>
      <c r="E46" s="3" t="s">
        <v>5</v>
      </c>
      <c r="F46" s="3" t="s">
        <v>137</v>
      </c>
      <c r="G46" s="3" t="s">
        <v>1</v>
      </c>
      <c r="H46" s="3">
        <v>2</v>
      </c>
      <c r="I46" s="4" t="s">
        <v>13</v>
      </c>
      <c r="J46" s="5" t="e">
        <f t="shared" si="1"/>
        <v>#VALUE!</v>
      </c>
      <c r="K46" s="6" t="s">
        <v>13</v>
      </c>
    </row>
    <row r="47" spans="1:11" ht="38.25" x14ac:dyDescent="0.2">
      <c r="A47" s="3">
        <v>1410996</v>
      </c>
      <c r="B47" s="3" t="s">
        <v>60</v>
      </c>
      <c r="C47" s="3" t="s">
        <v>154</v>
      </c>
      <c r="D47" s="3" t="s">
        <v>5</v>
      </c>
      <c r="E47" s="3" t="s">
        <v>5</v>
      </c>
      <c r="F47" s="3" t="s">
        <v>107</v>
      </c>
      <c r="G47" s="3" t="s">
        <v>1</v>
      </c>
      <c r="H47" s="3">
        <v>7</v>
      </c>
      <c r="I47" s="4" t="s">
        <v>13</v>
      </c>
      <c r="J47" s="5" t="e">
        <f t="shared" si="1"/>
        <v>#VALUE!</v>
      </c>
      <c r="K47" s="6" t="s">
        <v>13</v>
      </c>
    </row>
    <row r="48" spans="1:11" ht="38.25" x14ac:dyDescent="0.2">
      <c r="A48" s="3">
        <v>1451687</v>
      </c>
      <c r="B48" s="3" t="s">
        <v>61</v>
      </c>
      <c r="C48" s="3" t="s">
        <v>155</v>
      </c>
      <c r="D48" s="3" t="s">
        <v>5</v>
      </c>
      <c r="E48" s="3" t="s">
        <v>3</v>
      </c>
      <c r="F48" s="3" t="s">
        <v>138</v>
      </c>
      <c r="G48" s="3" t="s">
        <v>1</v>
      </c>
      <c r="H48" s="3">
        <v>3</v>
      </c>
      <c r="I48" s="4" t="s">
        <v>13</v>
      </c>
      <c r="J48" s="5" t="e">
        <f t="shared" si="1"/>
        <v>#VALUE!</v>
      </c>
      <c r="K48" s="6" t="s">
        <v>13</v>
      </c>
    </row>
    <row r="49" spans="1:11" ht="38.25" x14ac:dyDescent="0.2">
      <c r="A49" s="3">
        <v>1462656</v>
      </c>
      <c r="B49" s="3" t="s">
        <v>62</v>
      </c>
      <c r="C49" s="3" t="s">
        <v>155</v>
      </c>
      <c r="D49" s="3" t="s">
        <v>5</v>
      </c>
      <c r="E49" s="3" t="s">
        <v>5</v>
      </c>
      <c r="F49" s="3" t="s">
        <v>139</v>
      </c>
      <c r="G49" s="3" t="s">
        <v>1</v>
      </c>
      <c r="H49" s="3">
        <v>6</v>
      </c>
      <c r="I49" s="4" t="s">
        <v>13</v>
      </c>
      <c r="J49" s="5" t="e">
        <f t="shared" si="1"/>
        <v>#VALUE!</v>
      </c>
      <c r="K49" s="6" t="s">
        <v>13</v>
      </c>
    </row>
    <row r="50" spans="1:11" ht="38.25" x14ac:dyDescent="0.2">
      <c r="A50" s="3">
        <v>1465468</v>
      </c>
      <c r="B50" s="3" t="s">
        <v>63</v>
      </c>
      <c r="C50" s="3" t="s">
        <v>154</v>
      </c>
      <c r="D50" s="3" t="s">
        <v>5</v>
      </c>
      <c r="E50" s="3" t="s">
        <v>5</v>
      </c>
      <c r="F50" s="3" t="s">
        <v>106</v>
      </c>
      <c r="G50" s="3" t="s">
        <v>1</v>
      </c>
      <c r="H50" s="3">
        <v>12</v>
      </c>
      <c r="I50" s="4" t="s">
        <v>13</v>
      </c>
      <c r="J50" s="5" t="e">
        <f t="shared" si="1"/>
        <v>#VALUE!</v>
      </c>
      <c r="K50" s="6" t="s">
        <v>13</v>
      </c>
    </row>
    <row r="51" spans="1:11" ht="38.25" x14ac:dyDescent="0.2">
      <c r="A51" s="3">
        <v>1476145</v>
      </c>
      <c r="B51" s="3" t="s">
        <v>64</v>
      </c>
      <c r="C51" s="3" t="s">
        <v>155</v>
      </c>
      <c r="D51" s="3" t="s">
        <v>5</v>
      </c>
      <c r="E51" s="3" t="s">
        <v>5</v>
      </c>
      <c r="F51" s="3" t="s">
        <v>140</v>
      </c>
      <c r="G51" s="3" t="s">
        <v>1</v>
      </c>
      <c r="H51" s="3">
        <v>8</v>
      </c>
      <c r="I51" s="4" t="s">
        <v>13</v>
      </c>
      <c r="J51" s="5" t="e">
        <f t="shared" si="1"/>
        <v>#VALUE!</v>
      </c>
      <c r="K51" s="6" t="s">
        <v>13</v>
      </c>
    </row>
    <row r="52" spans="1:11" ht="25.5" x14ac:dyDescent="0.2">
      <c r="A52" s="3">
        <v>1590816</v>
      </c>
      <c r="B52" s="3" t="s">
        <v>65</v>
      </c>
      <c r="C52" s="3" t="s">
        <v>154</v>
      </c>
      <c r="D52" s="3" t="s">
        <v>5</v>
      </c>
      <c r="E52" s="3" t="s">
        <v>5</v>
      </c>
      <c r="F52" s="3" t="s">
        <v>141</v>
      </c>
      <c r="G52" s="3" t="s">
        <v>1</v>
      </c>
      <c r="H52" s="3">
        <v>2</v>
      </c>
      <c r="I52" s="4" t="s">
        <v>13</v>
      </c>
      <c r="J52" s="5" t="e">
        <f t="shared" si="1"/>
        <v>#VALUE!</v>
      </c>
      <c r="K52" s="6" t="s">
        <v>13</v>
      </c>
    </row>
    <row r="53" spans="1:11" ht="25.5" x14ac:dyDescent="0.2">
      <c r="A53" s="3">
        <v>1624037</v>
      </c>
      <c r="B53" s="3" t="s">
        <v>66</v>
      </c>
      <c r="C53" s="3" t="s">
        <v>155</v>
      </c>
      <c r="D53" s="3" t="s">
        <v>5</v>
      </c>
      <c r="E53" s="3" t="s">
        <v>5</v>
      </c>
      <c r="F53" s="3" t="s">
        <v>5</v>
      </c>
      <c r="G53" s="3" t="s">
        <v>1</v>
      </c>
      <c r="H53" s="3">
        <v>11</v>
      </c>
      <c r="I53" s="4" t="s">
        <v>13</v>
      </c>
      <c r="J53" s="5" t="e">
        <f t="shared" si="1"/>
        <v>#VALUE!</v>
      </c>
      <c r="K53" s="6" t="s">
        <v>13</v>
      </c>
    </row>
    <row r="54" spans="1:11" ht="38.25" x14ac:dyDescent="0.2">
      <c r="A54" s="3">
        <v>1627659</v>
      </c>
      <c r="B54" s="3" t="s">
        <v>67</v>
      </c>
      <c r="C54" s="3" t="s">
        <v>155</v>
      </c>
      <c r="D54" s="3" t="s">
        <v>5</v>
      </c>
      <c r="E54" s="3" t="s">
        <v>5</v>
      </c>
      <c r="F54" s="3" t="s">
        <v>142</v>
      </c>
      <c r="G54" s="3" t="s">
        <v>1</v>
      </c>
      <c r="H54" s="3">
        <v>14</v>
      </c>
      <c r="I54" s="4" t="s">
        <v>13</v>
      </c>
      <c r="J54" s="5" t="e">
        <f t="shared" si="1"/>
        <v>#VALUE!</v>
      </c>
      <c r="K54" s="6" t="s">
        <v>13</v>
      </c>
    </row>
    <row r="55" spans="1:11" ht="38.25" x14ac:dyDescent="0.2">
      <c r="A55" s="3">
        <v>1632295</v>
      </c>
      <c r="B55" s="3" t="s">
        <v>68</v>
      </c>
      <c r="C55" s="3" t="s">
        <v>155</v>
      </c>
      <c r="D55" s="3" t="s">
        <v>5</v>
      </c>
      <c r="E55" s="3" t="s">
        <v>5</v>
      </c>
      <c r="F55" s="3" t="s">
        <v>100</v>
      </c>
      <c r="G55" s="3" t="s">
        <v>1</v>
      </c>
      <c r="H55" s="3">
        <v>8</v>
      </c>
      <c r="I55" s="4" t="s">
        <v>13</v>
      </c>
      <c r="J55" s="5" t="e">
        <f t="shared" si="1"/>
        <v>#VALUE!</v>
      </c>
      <c r="K55" s="6" t="s">
        <v>13</v>
      </c>
    </row>
    <row r="56" spans="1:11" ht="38.25" x14ac:dyDescent="0.2">
      <c r="A56" s="3">
        <v>1632306</v>
      </c>
      <c r="B56" s="3" t="s">
        <v>69</v>
      </c>
      <c r="C56" s="3" t="s">
        <v>155</v>
      </c>
      <c r="D56" s="3" t="s">
        <v>5</v>
      </c>
      <c r="E56" s="3" t="s">
        <v>5</v>
      </c>
      <c r="F56" s="3" t="s">
        <v>143</v>
      </c>
      <c r="G56" s="3" t="s">
        <v>1</v>
      </c>
      <c r="H56" s="3">
        <v>28</v>
      </c>
      <c r="I56" s="4" t="s">
        <v>13</v>
      </c>
      <c r="J56" s="5" t="e">
        <f t="shared" si="1"/>
        <v>#VALUE!</v>
      </c>
      <c r="K56" s="6" t="s">
        <v>13</v>
      </c>
    </row>
    <row r="57" spans="1:11" ht="38.25" x14ac:dyDescent="0.2">
      <c r="A57" s="3">
        <v>1632341</v>
      </c>
      <c r="B57" s="3" t="s">
        <v>70</v>
      </c>
      <c r="C57" s="3" t="s">
        <v>155</v>
      </c>
      <c r="D57" s="3" t="s">
        <v>5</v>
      </c>
      <c r="E57" s="3" t="s">
        <v>5</v>
      </c>
      <c r="F57" s="3" t="s">
        <v>105</v>
      </c>
      <c r="G57" s="3" t="s">
        <v>1</v>
      </c>
      <c r="H57" s="3">
        <v>12</v>
      </c>
      <c r="I57" s="4" t="s">
        <v>13</v>
      </c>
      <c r="J57" s="5" t="e">
        <f t="shared" si="1"/>
        <v>#VALUE!</v>
      </c>
      <c r="K57" s="6" t="s">
        <v>13</v>
      </c>
    </row>
    <row r="58" spans="1:11" ht="51" x14ac:dyDescent="0.2">
      <c r="A58" s="3">
        <v>1635366</v>
      </c>
      <c r="B58" s="3" t="s">
        <v>71</v>
      </c>
      <c r="C58" s="3" t="s">
        <v>154</v>
      </c>
      <c r="D58" s="3" t="s">
        <v>5</v>
      </c>
      <c r="E58" s="3" t="s">
        <v>5</v>
      </c>
      <c r="F58" s="3" t="s">
        <v>144</v>
      </c>
      <c r="G58" s="3" t="s">
        <v>1</v>
      </c>
      <c r="H58" s="3">
        <v>4</v>
      </c>
      <c r="I58" s="4" t="s">
        <v>13</v>
      </c>
      <c r="J58" s="5" t="e">
        <f t="shared" si="1"/>
        <v>#VALUE!</v>
      </c>
      <c r="K58" s="6" t="s">
        <v>13</v>
      </c>
    </row>
    <row r="59" spans="1:11" ht="38.25" x14ac:dyDescent="0.2">
      <c r="A59" s="3">
        <v>1654525</v>
      </c>
      <c r="B59" s="3" t="s">
        <v>72</v>
      </c>
      <c r="C59" s="3" t="s">
        <v>155</v>
      </c>
      <c r="D59" s="3" t="s">
        <v>5</v>
      </c>
      <c r="E59" s="3" t="s">
        <v>5</v>
      </c>
      <c r="F59" s="3" t="s">
        <v>109</v>
      </c>
      <c r="G59" s="3" t="s">
        <v>1</v>
      </c>
      <c r="H59" s="3">
        <v>9</v>
      </c>
      <c r="I59" s="4" t="s">
        <v>13</v>
      </c>
      <c r="J59" s="5" t="e">
        <f t="shared" si="1"/>
        <v>#VALUE!</v>
      </c>
      <c r="K59" s="6" t="s">
        <v>13</v>
      </c>
    </row>
    <row r="60" spans="1:11" ht="38.25" x14ac:dyDescent="0.2">
      <c r="A60" s="3">
        <v>1659418</v>
      </c>
      <c r="B60" s="3" t="s">
        <v>73</v>
      </c>
      <c r="C60" s="3" t="s">
        <v>155</v>
      </c>
      <c r="D60" s="3" t="s">
        <v>94</v>
      </c>
      <c r="E60" s="3" t="s">
        <v>5</v>
      </c>
      <c r="F60" s="3" t="s">
        <v>145</v>
      </c>
      <c r="G60" s="3" t="s">
        <v>1</v>
      </c>
      <c r="H60" s="3">
        <v>20</v>
      </c>
      <c r="I60" s="4" t="s">
        <v>13</v>
      </c>
      <c r="J60" s="5" t="e">
        <f t="shared" si="1"/>
        <v>#VALUE!</v>
      </c>
      <c r="K60" s="6" t="s">
        <v>13</v>
      </c>
    </row>
    <row r="61" spans="1:11" ht="38.25" x14ac:dyDescent="0.2">
      <c r="A61" s="3">
        <v>1676384</v>
      </c>
      <c r="B61" s="3" t="s">
        <v>74</v>
      </c>
      <c r="C61" s="3" t="s">
        <v>155</v>
      </c>
      <c r="D61" s="3" t="s">
        <v>5</v>
      </c>
      <c r="E61" s="3" t="s">
        <v>5</v>
      </c>
      <c r="F61" s="3" t="s">
        <v>104</v>
      </c>
      <c r="G61" s="3" t="s">
        <v>1</v>
      </c>
      <c r="H61" s="3">
        <v>2</v>
      </c>
      <c r="I61" s="4" t="s">
        <v>13</v>
      </c>
      <c r="J61" s="5" t="e">
        <f t="shared" si="1"/>
        <v>#VALUE!</v>
      </c>
      <c r="K61" s="6" t="s">
        <v>13</v>
      </c>
    </row>
    <row r="62" spans="1:11" ht="38.25" x14ac:dyDescent="0.2">
      <c r="A62" s="3">
        <v>1704543</v>
      </c>
      <c r="B62" s="3" t="s">
        <v>75</v>
      </c>
      <c r="C62" s="3" t="s">
        <v>155</v>
      </c>
      <c r="D62" s="3" t="s">
        <v>5</v>
      </c>
      <c r="E62" s="3" t="s">
        <v>5</v>
      </c>
      <c r="F62" s="3" t="s">
        <v>146</v>
      </c>
      <c r="G62" s="3" t="s">
        <v>1</v>
      </c>
      <c r="H62" s="3">
        <v>12</v>
      </c>
      <c r="I62" s="4" t="s">
        <v>13</v>
      </c>
      <c r="J62" s="5" t="e">
        <f t="shared" si="1"/>
        <v>#VALUE!</v>
      </c>
      <c r="K62" s="6" t="s">
        <v>13</v>
      </c>
    </row>
    <row r="63" spans="1:11" ht="25.5" x14ac:dyDescent="0.2">
      <c r="A63" s="3">
        <v>1769466</v>
      </c>
      <c r="B63" s="3" t="s">
        <v>76</v>
      </c>
      <c r="C63" s="3" t="s">
        <v>156</v>
      </c>
      <c r="D63" s="3" t="s">
        <v>95</v>
      </c>
      <c r="E63" s="3" t="s">
        <v>5</v>
      </c>
      <c r="F63" s="3" t="s">
        <v>5</v>
      </c>
      <c r="G63" s="3" t="s">
        <v>1</v>
      </c>
      <c r="H63" s="3">
        <v>5</v>
      </c>
      <c r="I63" s="4" t="s">
        <v>13</v>
      </c>
      <c r="J63" s="5" t="e">
        <f t="shared" si="1"/>
        <v>#VALUE!</v>
      </c>
      <c r="K63" s="6" t="s">
        <v>13</v>
      </c>
    </row>
    <row r="64" spans="1:11" ht="38.25" x14ac:dyDescent="0.2">
      <c r="A64" s="3">
        <v>1860355</v>
      </c>
      <c r="B64" s="3" t="s">
        <v>77</v>
      </c>
      <c r="C64" s="3" t="s">
        <v>155</v>
      </c>
      <c r="D64" s="3" t="s">
        <v>5</v>
      </c>
      <c r="E64" s="3" t="s">
        <v>5</v>
      </c>
      <c r="F64" s="3" t="s">
        <v>147</v>
      </c>
      <c r="G64" s="3" t="s">
        <v>1</v>
      </c>
      <c r="H64" s="3">
        <v>1</v>
      </c>
      <c r="I64" s="4" t="s">
        <v>13</v>
      </c>
      <c r="J64" s="5" t="e">
        <f t="shared" si="1"/>
        <v>#VALUE!</v>
      </c>
      <c r="K64" s="6" t="s">
        <v>13</v>
      </c>
    </row>
    <row r="65" spans="1:11" ht="38.25" x14ac:dyDescent="0.2">
      <c r="A65" s="3">
        <v>1880098</v>
      </c>
      <c r="B65" s="3" t="s">
        <v>78</v>
      </c>
      <c r="C65" s="3" t="s">
        <v>155</v>
      </c>
      <c r="D65" s="3" t="s">
        <v>5</v>
      </c>
      <c r="E65" s="3" t="s">
        <v>3</v>
      </c>
      <c r="F65" s="3" t="s">
        <v>5</v>
      </c>
      <c r="G65" s="3" t="s">
        <v>1</v>
      </c>
      <c r="H65" s="3">
        <v>1</v>
      </c>
      <c r="I65" s="4" t="s">
        <v>13</v>
      </c>
      <c r="J65" s="5" t="e">
        <f t="shared" si="1"/>
        <v>#VALUE!</v>
      </c>
      <c r="K65" s="6" t="s">
        <v>13</v>
      </c>
    </row>
    <row r="66" spans="1:11" ht="25.5" x14ac:dyDescent="0.2">
      <c r="A66" s="3">
        <v>1880155</v>
      </c>
      <c r="B66" s="3" t="s">
        <v>79</v>
      </c>
      <c r="C66" s="3" t="s">
        <v>155</v>
      </c>
      <c r="D66" s="3" t="s">
        <v>5</v>
      </c>
      <c r="E66" s="3" t="s">
        <v>3</v>
      </c>
      <c r="F66" s="3" t="s">
        <v>5</v>
      </c>
      <c r="G66" s="3" t="s">
        <v>1</v>
      </c>
      <c r="H66" s="3">
        <v>3</v>
      </c>
      <c r="I66" s="4" t="s">
        <v>13</v>
      </c>
      <c r="J66" s="5" t="e">
        <f t="shared" si="1"/>
        <v>#VALUE!</v>
      </c>
      <c r="K66" s="6" t="s">
        <v>13</v>
      </c>
    </row>
    <row r="67" spans="1:11" ht="25.5" x14ac:dyDescent="0.2">
      <c r="A67" s="3">
        <v>1880166</v>
      </c>
      <c r="B67" s="3" t="s">
        <v>80</v>
      </c>
      <c r="C67" s="3" t="s">
        <v>155</v>
      </c>
      <c r="D67" s="3" t="s">
        <v>5</v>
      </c>
      <c r="E67" s="3" t="s">
        <v>3</v>
      </c>
      <c r="F67" s="3" t="s">
        <v>5</v>
      </c>
      <c r="G67" s="3" t="s">
        <v>1</v>
      </c>
      <c r="H67" s="3">
        <v>4</v>
      </c>
      <c r="I67" s="4" t="s">
        <v>13</v>
      </c>
      <c r="J67" s="5" t="e">
        <f t="shared" si="1"/>
        <v>#VALUE!</v>
      </c>
      <c r="K67" s="6" t="s">
        <v>13</v>
      </c>
    </row>
    <row r="68" spans="1:11" ht="25.5" x14ac:dyDescent="0.2">
      <c r="A68" s="3">
        <v>1880188</v>
      </c>
      <c r="B68" s="3" t="s">
        <v>81</v>
      </c>
      <c r="C68" s="3" t="s">
        <v>155</v>
      </c>
      <c r="D68" s="3" t="s">
        <v>5</v>
      </c>
      <c r="E68" s="3" t="s">
        <v>3</v>
      </c>
      <c r="F68" s="3" t="s">
        <v>5</v>
      </c>
      <c r="G68" s="3" t="s">
        <v>1</v>
      </c>
      <c r="H68" s="3">
        <v>1</v>
      </c>
      <c r="I68" s="4" t="s">
        <v>13</v>
      </c>
      <c r="J68" s="5" t="e">
        <f t="shared" ref="J68:J78" si="2">H68*I68</f>
        <v>#VALUE!</v>
      </c>
      <c r="K68" s="6" t="s">
        <v>13</v>
      </c>
    </row>
    <row r="69" spans="1:11" ht="25.5" x14ac:dyDescent="0.2">
      <c r="A69" s="3">
        <v>1919902</v>
      </c>
      <c r="B69" s="3" t="s">
        <v>82</v>
      </c>
      <c r="C69" s="3" t="s">
        <v>156</v>
      </c>
      <c r="D69" s="3" t="s">
        <v>5</v>
      </c>
      <c r="E69" s="3" t="s">
        <v>3</v>
      </c>
      <c r="F69" s="3" t="s">
        <v>5</v>
      </c>
      <c r="G69" s="3" t="s">
        <v>1</v>
      </c>
      <c r="H69" s="3">
        <v>1</v>
      </c>
      <c r="I69" s="4" t="s">
        <v>13</v>
      </c>
      <c r="J69" s="5" t="e">
        <f t="shared" si="2"/>
        <v>#VALUE!</v>
      </c>
      <c r="K69" s="6" t="s">
        <v>13</v>
      </c>
    </row>
    <row r="70" spans="1:11" ht="38.25" x14ac:dyDescent="0.2">
      <c r="A70" s="3">
        <v>1919935</v>
      </c>
      <c r="B70" s="3" t="s">
        <v>83</v>
      </c>
      <c r="C70" s="3" t="s">
        <v>156</v>
      </c>
      <c r="D70" s="3" t="s">
        <v>5</v>
      </c>
      <c r="E70" s="3" t="s">
        <v>3</v>
      </c>
      <c r="F70" s="3" t="s">
        <v>114</v>
      </c>
      <c r="G70" s="3" t="s">
        <v>1</v>
      </c>
      <c r="H70" s="3">
        <v>3</v>
      </c>
      <c r="I70" s="4" t="s">
        <v>13</v>
      </c>
      <c r="J70" s="5" t="e">
        <f t="shared" si="2"/>
        <v>#VALUE!</v>
      </c>
      <c r="K70" s="6" t="s">
        <v>13</v>
      </c>
    </row>
    <row r="71" spans="1:11" ht="63.75" x14ac:dyDescent="0.2">
      <c r="A71" s="3">
        <v>1929609</v>
      </c>
      <c r="B71" s="3" t="s">
        <v>84</v>
      </c>
      <c r="C71" s="3" t="s">
        <v>154</v>
      </c>
      <c r="D71" s="3" t="s">
        <v>5</v>
      </c>
      <c r="E71" s="3" t="s">
        <v>5</v>
      </c>
      <c r="F71" s="3" t="s">
        <v>148</v>
      </c>
      <c r="G71" s="3" t="s">
        <v>1</v>
      </c>
      <c r="H71" s="3">
        <v>8</v>
      </c>
      <c r="I71" s="4" t="s">
        <v>13</v>
      </c>
      <c r="J71" s="5" t="e">
        <f t="shared" si="2"/>
        <v>#VALUE!</v>
      </c>
      <c r="K71" s="6" t="s">
        <v>13</v>
      </c>
    </row>
    <row r="72" spans="1:11" ht="38.25" x14ac:dyDescent="0.2">
      <c r="A72" s="3">
        <v>2011667</v>
      </c>
      <c r="B72" s="3" t="s">
        <v>85</v>
      </c>
      <c r="C72" s="3" t="s">
        <v>155</v>
      </c>
      <c r="D72" s="3" t="s">
        <v>5</v>
      </c>
      <c r="E72" s="3" t="s">
        <v>5</v>
      </c>
      <c r="F72" s="3" t="s">
        <v>149</v>
      </c>
      <c r="G72" s="3" t="s">
        <v>1</v>
      </c>
      <c r="H72" s="3">
        <v>1</v>
      </c>
      <c r="I72" s="4" t="s">
        <v>13</v>
      </c>
      <c r="J72" s="5" t="e">
        <f t="shared" si="2"/>
        <v>#VALUE!</v>
      </c>
      <c r="K72" s="6" t="s">
        <v>13</v>
      </c>
    </row>
    <row r="73" spans="1:11" ht="38.25" x14ac:dyDescent="0.2">
      <c r="A73" s="3">
        <v>2124999</v>
      </c>
      <c r="B73" s="3" t="s">
        <v>86</v>
      </c>
      <c r="C73" s="3" t="s">
        <v>156</v>
      </c>
      <c r="D73" s="3" t="s">
        <v>5</v>
      </c>
      <c r="E73" s="3" t="s">
        <v>5</v>
      </c>
      <c r="F73" s="3" t="s">
        <v>150</v>
      </c>
      <c r="G73" s="3" t="s">
        <v>1</v>
      </c>
      <c r="H73" s="3">
        <v>2</v>
      </c>
      <c r="I73" s="4" t="s">
        <v>13</v>
      </c>
      <c r="J73" s="5" t="e">
        <f t="shared" si="2"/>
        <v>#VALUE!</v>
      </c>
      <c r="K73" s="6" t="s">
        <v>13</v>
      </c>
    </row>
    <row r="74" spans="1:11" ht="25.5" x14ac:dyDescent="0.2">
      <c r="A74" s="3">
        <v>2125001</v>
      </c>
      <c r="B74" s="3" t="s">
        <v>87</v>
      </c>
      <c r="C74" s="3" t="s">
        <v>157</v>
      </c>
      <c r="D74" s="3" t="s">
        <v>5</v>
      </c>
      <c r="E74" s="3" t="s">
        <v>5</v>
      </c>
      <c r="F74" s="3" t="s">
        <v>108</v>
      </c>
      <c r="G74" s="3" t="s">
        <v>1</v>
      </c>
      <c r="H74" s="3">
        <v>2</v>
      </c>
      <c r="I74" s="4" t="s">
        <v>13</v>
      </c>
      <c r="J74" s="5" t="e">
        <f t="shared" si="2"/>
        <v>#VALUE!</v>
      </c>
      <c r="K74" s="6" t="s">
        <v>13</v>
      </c>
    </row>
    <row r="75" spans="1:11" ht="25.5" x14ac:dyDescent="0.2">
      <c r="A75" s="3">
        <v>2164623</v>
      </c>
      <c r="B75" s="3" t="s">
        <v>88</v>
      </c>
      <c r="C75" s="3" t="s">
        <v>154</v>
      </c>
      <c r="D75" s="3" t="s">
        <v>96</v>
      </c>
      <c r="E75" s="3" t="s">
        <v>5</v>
      </c>
      <c r="F75" s="3" t="s">
        <v>151</v>
      </c>
      <c r="G75" s="3" t="s">
        <v>1</v>
      </c>
      <c r="H75" s="3">
        <v>4</v>
      </c>
      <c r="I75" s="4" t="s">
        <v>13</v>
      </c>
      <c r="J75" s="5" t="e">
        <f t="shared" si="2"/>
        <v>#VALUE!</v>
      </c>
      <c r="K75" s="6" t="s">
        <v>13</v>
      </c>
    </row>
    <row r="76" spans="1:11" ht="38.25" x14ac:dyDescent="0.2">
      <c r="A76" s="3">
        <v>2166491</v>
      </c>
      <c r="B76" s="3" t="s">
        <v>89</v>
      </c>
      <c r="C76" s="3" t="s">
        <v>154</v>
      </c>
      <c r="D76" s="3" t="s">
        <v>5</v>
      </c>
      <c r="E76" s="3" t="s">
        <v>5</v>
      </c>
      <c r="F76" s="3" t="s">
        <v>119</v>
      </c>
      <c r="G76" s="3" t="s">
        <v>1</v>
      </c>
      <c r="H76" s="3">
        <v>3</v>
      </c>
      <c r="I76" s="4" t="s">
        <v>13</v>
      </c>
      <c r="J76" s="5" t="e">
        <f t="shared" si="2"/>
        <v>#VALUE!</v>
      </c>
      <c r="K76" s="6" t="s">
        <v>13</v>
      </c>
    </row>
    <row r="77" spans="1:11" ht="38.25" x14ac:dyDescent="0.2">
      <c r="A77" s="3">
        <v>2193759</v>
      </c>
      <c r="B77" s="3" t="s">
        <v>90</v>
      </c>
      <c r="C77" s="3" t="s">
        <v>155</v>
      </c>
      <c r="D77" s="3" t="s">
        <v>97</v>
      </c>
      <c r="E77" s="3" t="s">
        <v>5</v>
      </c>
      <c r="F77" s="3" t="s">
        <v>152</v>
      </c>
      <c r="G77" s="3" t="s">
        <v>1</v>
      </c>
      <c r="H77" s="3">
        <v>6</v>
      </c>
      <c r="I77" s="4" t="s">
        <v>13</v>
      </c>
      <c r="J77" s="5" t="e">
        <f t="shared" si="2"/>
        <v>#VALUE!</v>
      </c>
      <c r="K77" s="6" t="s">
        <v>13</v>
      </c>
    </row>
    <row r="78" spans="1:11" ht="38.25" x14ac:dyDescent="0.2">
      <c r="A78" s="3">
        <v>2319006</v>
      </c>
      <c r="B78" s="3" t="s">
        <v>91</v>
      </c>
      <c r="C78" s="3" t="s">
        <v>154</v>
      </c>
      <c r="D78" s="3" t="s">
        <v>98</v>
      </c>
      <c r="E78" s="3" t="s">
        <v>3</v>
      </c>
      <c r="F78" s="3" t="s">
        <v>114</v>
      </c>
      <c r="G78" s="3" t="s">
        <v>1</v>
      </c>
      <c r="H78" s="3">
        <v>2</v>
      </c>
      <c r="I78" s="4" t="s">
        <v>13</v>
      </c>
      <c r="J78" s="5" t="e">
        <f t="shared" si="2"/>
        <v>#VALUE!</v>
      </c>
      <c r="K78" s="6" t="s">
        <v>13</v>
      </c>
    </row>
    <row r="79" spans="1:11" ht="15.75" customHeight="1" x14ac:dyDescent="0.2">
      <c r="B79" s="7" t="s">
        <v>14</v>
      </c>
      <c r="C79" s="8"/>
      <c r="D79" s="8"/>
      <c r="E79" s="8"/>
      <c r="F79" s="8"/>
      <c r="G79" s="8"/>
      <c r="H79" s="8"/>
      <c r="I79" s="9"/>
      <c r="J79" s="10" t="e">
        <f>SUM(J2:J78)</f>
        <v>#VALUE!</v>
      </c>
    </row>
  </sheetData>
  <mergeCells count="1">
    <mergeCell ref="B79:I7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2023-11-20T13:38:51Z</dcterms:modified>
</cp:coreProperties>
</file>