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UTAZE\BEATA VRLIKOVA - 4-2\STROJE-MASOVYROBA\PHZ\export\"/>
    </mc:Choice>
  </mc:AlternateContent>
  <xr:revisionPtr revIDLastSave="0" documentId="13_ncr:1_{79D30A3E-A721-4CDF-BCED-264D68861D63}" xr6:coauthVersionLast="47" xr6:coauthVersionMax="47" xr10:uidLastSave="{00000000-0000-0000-0000-000000000000}"/>
  <bookViews>
    <workbookView xWindow="-120" yWindow="-120" windowWidth="29040" windowHeight="15840" xr2:uid="{E1762A1C-B13F-4E7E-98B0-8F24B6EF91C9}"/>
  </bookViews>
  <sheets>
    <sheet name="technologie" sheetId="1" r:id="rId1"/>
  </sheets>
  <definedNames>
    <definedName name="_xlnm.Print_Area" localSheetId="0">technologie!$A$1:$F$41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8" i="1" l="1"/>
  <c r="F17" i="1"/>
  <c r="F24" i="1"/>
  <c r="F30" i="1"/>
  <c r="F27" i="1"/>
  <c r="F31" i="1"/>
  <c r="F28" i="1"/>
  <c r="F19" i="1"/>
  <c r="F21" i="1"/>
  <c r="F29" i="1"/>
  <c r="F20" i="1"/>
  <c r="F14" i="1"/>
  <c r="F23" i="1"/>
  <c r="F26" i="1"/>
  <c r="F22" i="1"/>
  <c r="F25" i="1"/>
  <c r="F16" i="1"/>
  <c r="F13" i="1"/>
  <c r="F15" i="1"/>
  <c r="F12" i="1"/>
  <c r="F11" i="1"/>
  <c r="F32" i="1" l="1"/>
</calcChain>
</file>

<file path=xl/sharedStrings.xml><?xml version="1.0" encoding="utf-8"?>
<sst xmlns="http://schemas.openxmlformats.org/spreadsheetml/2006/main" count="87" uniqueCount="64">
  <si>
    <t>Názov položky</t>
  </si>
  <si>
    <t>Množstvo</t>
  </si>
  <si>
    <t>SPOLU:</t>
  </si>
  <si>
    <t>Požadované technické parametre</t>
  </si>
  <si>
    <t>Kuter</t>
  </si>
  <si>
    <t>PRILOHA 1: SUMÁRNY LIST CENOVEJ PONUKY A TECHNICKÉ POŽIADAVKY</t>
  </si>
  <si>
    <t>Obchodné meno uchádzača:</t>
  </si>
  <si>
    <t>/vyplní uchádzač/</t>
  </si>
  <si>
    <t>IČO uchádzača:</t>
  </si>
  <si>
    <t>Meno štatutárneho zástupcu uchádzača, ktorý ponuku podpisuje (resp. osoby úradne splnomocnenej na takýto úkon):</t>
  </si>
  <si>
    <t>Obstarávanie - názov zákazky:</t>
  </si>
  <si>
    <t>Obstarávateľ:</t>
  </si>
  <si>
    <t>Vyjadrenie uchádzača, či ponúkaný tovar spĺňa: ÁNO / NIE</t>
  </si>
  <si>
    <t>Celková cena</t>
  </si>
  <si>
    <r>
      <t xml:space="preserve">Jednotková cena </t>
    </r>
    <r>
      <rPr>
        <sz val="10"/>
        <color rgb="FFFF0000"/>
        <rFont val="Calibri"/>
        <family val="2"/>
        <charset val="238"/>
        <scheme val="minor"/>
      </rPr>
      <t>(stĺpec vyplní uchádzač)</t>
    </r>
  </si>
  <si>
    <t>ÁNO</t>
  </si>
  <si>
    <t>NIE</t>
  </si>
  <si>
    <t xml:space="preserve">Dátum vyhotovenia ponuky: </t>
  </si>
  <si>
    <r>
      <t xml:space="preserve">Uchádzač je platiteľ DPH: </t>
    </r>
    <r>
      <rPr>
        <sz val="11"/>
        <color rgb="FFFF0000"/>
        <rFont val="Calibri"/>
        <family val="2"/>
        <charset val="238"/>
        <scheme val="minor"/>
      </rPr>
      <t>(nehodiace sa zmazať)</t>
    </r>
    <r>
      <rPr>
        <b/>
        <sz val="11"/>
        <color theme="1"/>
        <rFont val="Calibri"/>
        <family val="2"/>
        <charset val="238"/>
        <scheme val="minor"/>
      </rPr>
      <t xml:space="preserve"> </t>
    </r>
  </si>
  <si>
    <t>pečiatka a podpis štatutárneho zástupcu</t>
  </si>
  <si>
    <t>Beata Vrlíková</t>
  </si>
  <si>
    <t>Mäsiarska technológia</t>
  </si>
  <si>
    <t>IČO: 40400379</t>
  </si>
  <si>
    <t>Hygienická slučka</t>
  </si>
  <si>
    <t>Sterilizátor nožov</t>
  </si>
  <si>
    <t>Udenársky vozík</t>
  </si>
  <si>
    <t>NAPÁJANIE : 230V
PRIPOJENIE VODY: 1/2"
ODTOK: ∅50
ROZMERY: max: 1310 x 970 x 1450 mm
Vaňa na dezinfekciu spodkov topánok</t>
  </si>
  <si>
    <t>Sterilizátor na štyri nože a dve ocilky s reguláciou teploty
napájacie napätie : 230V
Elektrický príkon: max. 1200W
Teplota vody 85-92°C
Objem vody : 6l</t>
  </si>
  <si>
    <t>Rozmery: 700 x 716 x 1420 mm
5 poschodový
6 koliesok</t>
  </si>
  <si>
    <t>Váha plošinová elektronická</t>
  </si>
  <si>
    <t>Váha vo vise</t>
  </si>
  <si>
    <t>Váživosť do 1000 kg
Rozmer max: 1200 x 1000
S nájazdami</t>
  </si>
  <si>
    <t>Váživosť: 250kg
Dlielik - presnosť: 100g
Dĺžka vážnej dráhy: 300mm
Certifikát: pre obchodné váženie – ES
Prevedenie vážnej plochy: trubka nerez 60x4
Prevedenie : nerez
Rozmer max: 600x200x200 mm</t>
  </si>
  <si>
    <t>Tlaková myčka</t>
  </si>
  <si>
    <t>Napájanie: 230V,50Hz......max.3,1kW
Prietok /l/hod/.........max: 560
Prac. Tlak: 150 bar</t>
  </si>
  <si>
    <t>Udiarenská komora</t>
  </si>
  <si>
    <t>rozmery jednovozíkovej komory 1072x1105x2062mm
zariadenie určene pre   max.1 ks ud. vozíkov 30-120kg
1 vozík 700x700x1450mm
regul. teploty do-90oC    
regul. vlhkosti 30-98%
prívod čerstvého vzduchu  ø154
vzduchový výkon ventilátora 1000/2800m3/hod
výkon el.ohrievača 10kW                       
prívod stlačeného vzduchu G1/2“, 0,4-0,6 MPa
prívod zdravotne nezávadnej vody G1/2“, 0,4- MPa
prívod el. energie 12 kW</t>
  </si>
  <si>
    <t>Rozrábková píla pásová</t>
  </si>
  <si>
    <t>Rozmery:/šxhxv/: max:850x840x1900
Konštrukcia: vyrobená z nehrdzavejúcej ocele 18/10.
Priemer kolesa: 300 mm
Dĺžka pásma: 2720 mm
Výška zostavy: 352 mm
Tri fázy:  max 2,2 kW (400V 50Hz )</t>
  </si>
  <si>
    <t>Rezačka mäsa</t>
  </si>
  <si>
    <t>Narážka</t>
  </si>
  <si>
    <t>K dispozícii s rezacím systémom-jednoduchý, dvojitý a trojitý rez
Konštrukcia: Plne vyrobená z nehrdzavejúcej ocele 18/10.
Výroba: ± 800 Kg/h.
Tri fázy : max 3,7 kW (400V 50Hz )
Rozmery:/šxhxv/: max: 550x930x1060</t>
  </si>
  <si>
    <t>Variabilná s rýchlosťou nožov od 1000 do 3 600 otáčok za minútu
S dvoma reverzibilnými rýchlosťami miešania pri 80 a 150 otáčkach za minútu.
Kapacita miesenia žľabu v litroch: 40 l
Kapacita miesiaceho žľabu v kg: ± 25 Kg
Motor (s frekvenčným meničom): 12,5 HP / 9,19 kW (variabilné otáčky od 1 000 do 3 600 ot/min)
Výkon motora misy: 1. otáčky: 0,47 HP / 0,35 kW (10 ot/min pri 50Hz), 2. otáčky: 0,68 HP / 0,50 kW (20 ot/min pri 50 Hz)
plne vyrobená z nehrdzavejúcej ocele 18/10.
Rozmery:/šxhxv/: 1380x910x1080</t>
  </si>
  <si>
    <t>Objem valca v litroch: 30 l.:
Tri fázy 1,75 HP / 1,29 kW (400V 50Hz/)
Vyrobené z nehrdzavejúcej ocele 18/10
Rozmery:/šxhxv/: max: 540x540x1250</t>
  </si>
  <si>
    <t>Balička do ochrannej atmosféry</t>
  </si>
  <si>
    <t>Balička VB</t>
  </si>
  <si>
    <t>Rozmery: 580x730x1300mm
Rozmery zásobníka: 370x270mm
Výkon čerpadla: 20 m3/h
Príkon: 3x400V,50Hz ,P=  max 1,5kW
Tlak: 6bar</t>
  </si>
  <si>
    <t>Rozmery komory: 530x590x460mm
Dĺžka tesnenia: 420mm
Vákuové čerpadlo: 16m3
Hmotnosť: 55kg
Napájanie: 230V, 50 Hz</t>
  </si>
  <si>
    <t>Etiketovačka</t>
  </si>
  <si>
    <t>Autokláv – sterilizátor</t>
  </si>
  <si>
    <t>Grafický LCD displej 208×48,  podsvietený na strane obsluhy a zákazníka
Rýchlosť tlače 100 mm/s, 200 dpi
Šírka etikety do 60 mm, dĺžka 120 mm
Plastové prevedenie, 409x401x180 mm (DxŠxV)
Nerezová váhová miska, 380×250 mm
Sieťové napájanie 230V, 50 Hz
Rozhranie: USB, RS 232, Ethernet, PS/2
Váživosť do 6kg, dielik2g
10000 PLU, 54 priamych, 36 funkčných
1000 ingrediencií</t>
  </si>
  <si>
    <t>Rozmery/ dl. X š x v/ -1120mm x 950 mmx 1350mm
Typ: elektrický 
Objem: 250dm3
Príkon: max 22,5 kW
Elektro: 50 Hz 3F, 400V, PE, N
Ovládaný
Max. tlak: 3 bar
Sterilizácia vo vode a v pare</t>
  </si>
  <si>
    <t>Varný kotol na výrobky</t>
  </si>
  <si>
    <t>Elektrický kotol
Objem :200l
Výkon: 400V , 50Hz.....max. 24kw
Nahrievané médium :  glycerín
Dvojplášť</t>
  </si>
  <si>
    <t>Dráha vo vise</t>
  </si>
  <si>
    <t>Material dráhy:
nerezová rúra Fi  - 60,3 x 3,6mm-40bm
Prislúchajúce konzoly na dráhu-40ks
Výhybky dvojsmerové-11ks
Potrebný počet oblúkov z nerezovej dráhy fi  60,3 x3,6mm-8ks
Teleskop nerezový 2,5m-1ks
Oceľová konštrukcia pozostávajúca z I140, I160,  pozinkované a jakel 100x100x4mm pozinkovaný, vrátane platní a pomocného a montážneho materiálu-140bm
Montáž v cene</t>
  </si>
  <si>
    <t>Sušička záster</t>
  </si>
  <si>
    <t>Nerezové prevedenie
Na 10 ks záster</t>
  </si>
  <si>
    <t>Sprcha výroba</t>
  </si>
  <si>
    <t>Dvojramenná sprcha s dvoma dýzami a rotáciou</t>
  </si>
  <si>
    <t>Laska vozík</t>
  </si>
  <si>
    <t>Objem : 200l</t>
  </si>
  <si>
    <t>Hygienická stanica / umývadlo, papier,mydlo,kôš/</t>
  </si>
  <si>
    <t>Umývadlo v nerezovom prevedení s kolenovým ovládaním púšťania vody a s dávkovačom tekutého mydla ako aj ručným podávačom papierových obrúskov  . Súčasťou je aj nerezový kôš na použité papierové obrúsky
Odtok: fi50mm
Zmiešavací ventil na horúcu aj studenú vodu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</si>
</sst>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rgb="FFFF0000"/>
      <name val="Calibri"/>
      <family val="2"/>
      <charset val="238"/>
      <scheme val="minor"/>
    </font>
    <font>
      <b/>
      <u/>
      <sz val="10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/>
      <top style="thin">
        <color rgb="FF1F497D"/>
      </top>
      <bottom style="thin">
        <color theme="3"/>
      </bottom>
      <diagonal/>
    </border>
    <border>
      <left style="thin">
        <color theme="3"/>
      </left>
      <right/>
      <top/>
      <bottom style="thin">
        <color rgb="FF1F497D"/>
      </bottom>
      <diagonal/>
    </border>
    <border>
      <left style="thin">
        <color theme="3"/>
      </left>
      <right/>
      <top style="thin">
        <color theme="3"/>
      </top>
      <bottom style="thin">
        <color theme="3"/>
      </bottom>
      <diagonal/>
    </border>
    <border>
      <left/>
      <right/>
      <top style="thin">
        <color theme="3"/>
      </top>
      <bottom style="thin">
        <color theme="3"/>
      </bottom>
      <diagonal/>
    </border>
    <border>
      <left/>
      <right style="thin">
        <color theme="3"/>
      </right>
      <top style="thin">
        <color theme="3"/>
      </top>
      <bottom style="thin">
        <color theme="3"/>
      </bottom>
      <diagonal/>
    </border>
    <border>
      <left/>
      <right/>
      <top style="hair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3" fillId="2" borderId="0" xfId="0" applyFont="1" applyFill="1"/>
    <xf numFmtId="0" fontId="5" fillId="2" borderId="0" xfId="0" applyFont="1" applyFill="1"/>
    <xf numFmtId="0" fontId="5" fillId="3" borderId="2" xfId="0" applyFont="1" applyFill="1" applyBorder="1" applyAlignment="1">
      <alignment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vertical="center" wrapText="1"/>
    </xf>
    <xf numFmtId="4" fontId="5" fillId="2" borderId="2" xfId="0" applyNumberFormat="1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4" fontId="5" fillId="3" borderId="2" xfId="0" applyNumberFormat="1" applyFont="1" applyFill="1" applyBorder="1" applyAlignment="1">
      <alignment horizontal="center" vertical="center"/>
    </xf>
    <xf numFmtId="4" fontId="6" fillId="3" borderId="2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0" fillId="2" borderId="0" xfId="0" applyFill="1" applyAlignment="1">
      <alignment horizontal="right" vertical="center"/>
    </xf>
    <xf numFmtId="14" fontId="4" fillId="2" borderId="1" xfId="0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vertical="center" wrapText="1"/>
    </xf>
    <xf numFmtId="4" fontId="7" fillId="2" borderId="2" xfId="0" applyNumberFormat="1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vertical="center" wrapText="1"/>
    </xf>
    <xf numFmtId="0" fontId="6" fillId="3" borderId="3" xfId="0" applyFont="1" applyFill="1" applyBorder="1" applyAlignment="1">
      <alignment vertical="center" wrapText="1"/>
    </xf>
    <xf numFmtId="0" fontId="5" fillId="3" borderId="5" xfId="0" applyFont="1" applyFill="1" applyBorder="1" applyAlignment="1">
      <alignment horizontal="left" vertical="center"/>
    </xf>
    <xf numFmtId="0" fontId="5" fillId="3" borderId="6" xfId="0" applyFont="1" applyFill="1" applyBorder="1" applyAlignment="1">
      <alignment horizontal="left" vertical="center"/>
    </xf>
    <xf numFmtId="0" fontId="5" fillId="3" borderId="7" xfId="0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0" fillId="3" borderId="1" xfId="0" applyFont="1" applyFill="1" applyBorder="1" applyAlignment="1">
      <alignment horizontal="left" vertical="center" wrapText="1"/>
    </xf>
    <xf numFmtId="0" fontId="0" fillId="3" borderId="9" xfId="0" applyFont="1" applyFill="1" applyBorder="1" applyAlignment="1">
      <alignment horizontal="left" vertical="center" wrapText="1"/>
    </xf>
    <xf numFmtId="0" fontId="0" fillId="3" borderId="10" xfId="0" applyFont="1" applyFill="1" applyBorder="1" applyAlignment="1">
      <alignment horizontal="left" vertical="center" wrapText="1"/>
    </xf>
    <xf numFmtId="0" fontId="0" fillId="3" borderId="11" xfId="0" applyFont="1" applyFill="1" applyBorder="1" applyAlignment="1">
      <alignment horizontal="left" vertical="center" wrapText="1"/>
    </xf>
    <xf numFmtId="0" fontId="12" fillId="3" borderId="12" xfId="0" applyFont="1" applyFill="1" applyBorder="1" applyAlignment="1">
      <alignment horizontal="left" vertical="center" wrapText="1"/>
    </xf>
    <xf numFmtId="0" fontId="12" fillId="3" borderId="13" xfId="0" applyFont="1" applyFill="1" applyBorder="1" applyAlignment="1">
      <alignment horizontal="left" vertical="center" wrapText="1"/>
    </xf>
    <xf numFmtId="0" fontId="12" fillId="3" borderId="14" xfId="0" applyFont="1" applyFill="1" applyBorder="1" applyAlignment="1">
      <alignment horizontal="left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8A2FDA-E5AF-479B-B96C-D19261302523}">
  <sheetPr>
    <pageSetUpPr fitToPage="1"/>
  </sheetPr>
  <dimension ref="A1:F41"/>
  <sheetViews>
    <sheetView tabSelected="1" topLeftCell="A25" zoomScaleNormal="85" workbookViewId="0">
      <selection activeCell="E34" sqref="E34"/>
    </sheetView>
  </sheetViews>
  <sheetFormatPr defaultColWidth="8.7109375" defaultRowHeight="12.75" x14ac:dyDescent="0.2"/>
  <cols>
    <col min="1" max="1" width="27.42578125" style="2" customWidth="1"/>
    <col min="2" max="2" width="48" style="2" customWidth="1"/>
    <col min="3" max="3" width="18.140625" style="2" customWidth="1"/>
    <col min="4" max="4" width="9.140625" style="2" customWidth="1"/>
    <col min="5" max="5" width="14.28515625" style="2" customWidth="1"/>
    <col min="6" max="6" width="14.7109375" style="2" customWidth="1"/>
    <col min="7" max="16384" width="8.7109375" style="2"/>
  </cols>
  <sheetData>
    <row r="1" spans="1:6" ht="18.75" x14ac:dyDescent="0.3">
      <c r="A1" s="1" t="s">
        <v>5</v>
      </c>
    </row>
    <row r="2" spans="1:6" ht="8.25" customHeight="1" x14ac:dyDescent="0.2"/>
    <row r="3" spans="1:6" ht="21" customHeight="1" x14ac:dyDescent="0.2">
      <c r="A3" s="18" t="s">
        <v>6</v>
      </c>
      <c r="B3" s="26" t="s">
        <v>7</v>
      </c>
      <c r="C3" s="26"/>
      <c r="D3" s="26"/>
      <c r="E3" s="26"/>
      <c r="F3" s="26"/>
    </row>
    <row r="4" spans="1:6" ht="21" customHeight="1" x14ac:dyDescent="0.2">
      <c r="A4" s="18" t="s">
        <v>8</v>
      </c>
      <c r="B4" s="26" t="s">
        <v>7</v>
      </c>
      <c r="C4" s="26"/>
      <c r="D4" s="26"/>
      <c r="E4" s="26"/>
      <c r="F4" s="26"/>
    </row>
    <row r="5" spans="1:6" ht="51" x14ac:dyDescent="0.2">
      <c r="A5" s="18" t="s">
        <v>9</v>
      </c>
      <c r="B5" s="26" t="s">
        <v>7</v>
      </c>
      <c r="C5" s="26"/>
      <c r="D5" s="26"/>
      <c r="E5" s="26"/>
      <c r="F5" s="26"/>
    </row>
    <row r="6" spans="1:6" ht="21" customHeight="1" x14ac:dyDescent="0.2">
      <c r="A6" s="18" t="s">
        <v>10</v>
      </c>
      <c r="B6" s="27" t="s">
        <v>21</v>
      </c>
      <c r="C6" s="27"/>
      <c r="D6" s="27"/>
      <c r="E6" s="27"/>
      <c r="F6" s="27"/>
    </row>
    <row r="7" spans="1:6" ht="15" x14ac:dyDescent="0.2">
      <c r="A7" s="20" t="s">
        <v>11</v>
      </c>
      <c r="B7" s="28" t="s">
        <v>20</v>
      </c>
      <c r="C7" s="29"/>
      <c r="D7" s="29"/>
      <c r="E7" s="29"/>
      <c r="F7" s="30"/>
    </row>
    <row r="8" spans="1:6" ht="15" x14ac:dyDescent="0.2">
      <c r="A8" s="21"/>
      <c r="B8" s="31" t="s">
        <v>22</v>
      </c>
      <c r="C8" s="32"/>
      <c r="D8" s="32"/>
      <c r="E8" s="32"/>
      <c r="F8" s="33"/>
    </row>
    <row r="10" spans="1:6" ht="42" customHeight="1" x14ac:dyDescent="0.2">
      <c r="A10" s="17" t="s">
        <v>0</v>
      </c>
      <c r="B10" s="17" t="s">
        <v>3</v>
      </c>
      <c r="C10" s="7" t="s">
        <v>12</v>
      </c>
      <c r="D10" s="7" t="s">
        <v>1</v>
      </c>
      <c r="E10" s="7" t="s">
        <v>14</v>
      </c>
      <c r="F10" s="7" t="s">
        <v>13</v>
      </c>
    </row>
    <row r="11" spans="1:6" ht="63.75" x14ac:dyDescent="0.2">
      <c r="A11" s="4" t="s">
        <v>23</v>
      </c>
      <c r="B11" s="5" t="s">
        <v>26</v>
      </c>
      <c r="C11" s="11" t="s">
        <v>7</v>
      </c>
      <c r="D11" s="8">
        <v>1</v>
      </c>
      <c r="E11" s="19"/>
      <c r="F11" s="9">
        <f>D11*E11</f>
        <v>0</v>
      </c>
    </row>
    <row r="12" spans="1:6" ht="63.75" x14ac:dyDescent="0.2">
      <c r="A12" s="7" t="s">
        <v>24</v>
      </c>
      <c r="B12" s="3" t="s">
        <v>27</v>
      </c>
      <c r="C12" s="11" t="s">
        <v>7</v>
      </c>
      <c r="D12" s="8">
        <v>6</v>
      </c>
      <c r="E12" s="6"/>
      <c r="F12" s="9">
        <f>D12*E12</f>
        <v>0</v>
      </c>
    </row>
    <row r="13" spans="1:6" ht="38.25" x14ac:dyDescent="0.2">
      <c r="A13" s="7" t="s">
        <v>25</v>
      </c>
      <c r="B13" s="5" t="s">
        <v>28</v>
      </c>
      <c r="C13" s="11" t="s">
        <v>7</v>
      </c>
      <c r="D13" s="8">
        <v>20</v>
      </c>
      <c r="E13" s="6"/>
      <c r="F13" s="9">
        <f t="shared" ref="F13:F29" si="0">D13*E13</f>
        <v>0</v>
      </c>
    </row>
    <row r="14" spans="1:6" ht="38.25" x14ac:dyDescent="0.2">
      <c r="A14" s="7" t="s">
        <v>29</v>
      </c>
      <c r="B14" s="3" t="s">
        <v>31</v>
      </c>
      <c r="C14" s="11" t="s">
        <v>7</v>
      </c>
      <c r="D14" s="8">
        <v>2</v>
      </c>
      <c r="E14" s="6"/>
      <c r="F14" s="9">
        <f>D14*E14</f>
        <v>0</v>
      </c>
    </row>
    <row r="15" spans="1:6" ht="89.25" x14ac:dyDescent="0.2">
      <c r="A15" s="7" t="s">
        <v>30</v>
      </c>
      <c r="B15" s="3" t="s">
        <v>32</v>
      </c>
      <c r="C15" s="11" t="s">
        <v>7</v>
      </c>
      <c r="D15" s="8">
        <v>1</v>
      </c>
      <c r="E15" s="6"/>
      <c r="F15" s="9">
        <f t="shared" si="0"/>
        <v>0</v>
      </c>
    </row>
    <row r="16" spans="1:6" ht="38.25" x14ac:dyDescent="0.2">
      <c r="A16" s="7" t="s">
        <v>33</v>
      </c>
      <c r="B16" s="3" t="s">
        <v>34</v>
      </c>
      <c r="C16" s="11" t="s">
        <v>7</v>
      </c>
      <c r="D16" s="8">
        <v>1</v>
      </c>
      <c r="E16" s="6"/>
      <c r="F16" s="9">
        <f t="shared" si="0"/>
        <v>0</v>
      </c>
    </row>
    <row r="17" spans="1:6" ht="140.25" x14ac:dyDescent="0.2">
      <c r="A17" s="7" t="s">
        <v>35</v>
      </c>
      <c r="B17" s="3" t="s">
        <v>36</v>
      </c>
      <c r="C17" s="11" t="s">
        <v>7</v>
      </c>
      <c r="D17" s="8">
        <v>1</v>
      </c>
      <c r="E17" s="6"/>
      <c r="F17" s="9">
        <f t="shared" si="0"/>
        <v>0</v>
      </c>
    </row>
    <row r="18" spans="1:6" ht="76.5" x14ac:dyDescent="0.2">
      <c r="A18" s="7" t="s">
        <v>37</v>
      </c>
      <c r="B18" s="3" t="s">
        <v>38</v>
      </c>
      <c r="C18" s="11" t="s">
        <v>7</v>
      </c>
      <c r="D18" s="8">
        <v>1</v>
      </c>
      <c r="E18" s="6"/>
      <c r="F18" s="9">
        <f t="shared" si="0"/>
        <v>0</v>
      </c>
    </row>
    <row r="19" spans="1:6" ht="76.5" x14ac:dyDescent="0.2">
      <c r="A19" s="7" t="s">
        <v>39</v>
      </c>
      <c r="B19" s="3" t="s">
        <v>41</v>
      </c>
      <c r="C19" s="11" t="s">
        <v>7</v>
      </c>
      <c r="D19" s="8">
        <v>1</v>
      </c>
      <c r="E19" s="6"/>
      <c r="F19" s="9">
        <f>D19*E19</f>
        <v>0</v>
      </c>
    </row>
    <row r="20" spans="1:6" ht="161.25" customHeight="1" x14ac:dyDescent="0.2">
      <c r="A20" s="7" t="s">
        <v>4</v>
      </c>
      <c r="B20" s="3" t="s">
        <v>42</v>
      </c>
      <c r="C20" s="11" t="s">
        <v>7</v>
      </c>
      <c r="D20" s="8">
        <v>1</v>
      </c>
      <c r="E20" s="6"/>
      <c r="F20" s="9">
        <f>D20*E20</f>
        <v>0</v>
      </c>
    </row>
    <row r="21" spans="1:6" ht="51" x14ac:dyDescent="0.2">
      <c r="A21" s="7" t="s">
        <v>40</v>
      </c>
      <c r="B21" s="3" t="s">
        <v>43</v>
      </c>
      <c r="C21" s="11" t="s">
        <v>7</v>
      </c>
      <c r="D21" s="8">
        <v>1</v>
      </c>
      <c r="E21" s="6"/>
      <c r="F21" s="9">
        <f>D21*E21</f>
        <v>0</v>
      </c>
    </row>
    <row r="22" spans="1:6" ht="63.75" x14ac:dyDescent="0.2">
      <c r="A22" s="7" t="s">
        <v>44</v>
      </c>
      <c r="B22" s="3" t="s">
        <v>46</v>
      </c>
      <c r="C22" s="11" t="s">
        <v>7</v>
      </c>
      <c r="D22" s="8">
        <v>1</v>
      </c>
      <c r="E22" s="6"/>
      <c r="F22" s="9">
        <f t="shared" si="0"/>
        <v>0</v>
      </c>
    </row>
    <row r="23" spans="1:6" ht="63.75" x14ac:dyDescent="0.2">
      <c r="A23" s="7" t="s">
        <v>45</v>
      </c>
      <c r="B23" s="3" t="s">
        <v>47</v>
      </c>
      <c r="C23" s="11" t="s">
        <v>7</v>
      </c>
      <c r="D23" s="8">
        <v>1</v>
      </c>
      <c r="E23" s="6"/>
      <c r="F23" s="9">
        <f t="shared" si="0"/>
        <v>0</v>
      </c>
    </row>
    <row r="24" spans="1:6" ht="140.25" x14ac:dyDescent="0.2">
      <c r="A24" s="7" t="s">
        <v>48</v>
      </c>
      <c r="B24" s="3" t="s">
        <v>50</v>
      </c>
      <c r="C24" s="11" t="s">
        <v>7</v>
      </c>
      <c r="D24" s="8">
        <v>1</v>
      </c>
      <c r="E24" s="6"/>
      <c r="F24" s="9">
        <f t="shared" si="0"/>
        <v>0</v>
      </c>
    </row>
    <row r="25" spans="1:6" ht="102" x14ac:dyDescent="0.2">
      <c r="A25" s="7" t="s">
        <v>49</v>
      </c>
      <c r="B25" s="3" t="s">
        <v>51</v>
      </c>
      <c r="C25" s="11" t="s">
        <v>7</v>
      </c>
      <c r="D25" s="8">
        <v>1</v>
      </c>
      <c r="E25" s="6"/>
      <c r="F25" s="9">
        <f>D25*E25</f>
        <v>0</v>
      </c>
    </row>
    <row r="26" spans="1:6" ht="63.75" x14ac:dyDescent="0.2">
      <c r="A26" s="7" t="s">
        <v>52</v>
      </c>
      <c r="B26" s="3" t="s">
        <v>53</v>
      </c>
      <c r="C26" s="11" t="s">
        <v>7</v>
      </c>
      <c r="D26" s="8">
        <v>1</v>
      </c>
      <c r="E26" s="6"/>
      <c r="F26" s="9">
        <f>D26*E26</f>
        <v>0</v>
      </c>
    </row>
    <row r="27" spans="1:6" ht="140.25" x14ac:dyDescent="0.2">
      <c r="A27" s="7" t="s">
        <v>54</v>
      </c>
      <c r="B27" s="3" t="s">
        <v>55</v>
      </c>
      <c r="C27" s="11" t="s">
        <v>7</v>
      </c>
      <c r="D27" s="8">
        <v>1</v>
      </c>
      <c r="E27" s="6"/>
      <c r="F27" s="9">
        <f t="shared" si="0"/>
        <v>0</v>
      </c>
    </row>
    <row r="28" spans="1:6" ht="25.5" x14ac:dyDescent="0.2">
      <c r="A28" s="7" t="s">
        <v>56</v>
      </c>
      <c r="B28" s="3" t="s">
        <v>57</v>
      </c>
      <c r="C28" s="11" t="s">
        <v>7</v>
      </c>
      <c r="D28" s="8">
        <v>1</v>
      </c>
      <c r="E28" s="6"/>
      <c r="F28" s="9">
        <f t="shared" si="0"/>
        <v>0</v>
      </c>
    </row>
    <row r="29" spans="1:6" ht="21" customHeight="1" x14ac:dyDescent="0.2">
      <c r="A29" s="7" t="s">
        <v>58</v>
      </c>
      <c r="B29" s="3" t="s">
        <v>59</v>
      </c>
      <c r="C29" s="11" t="s">
        <v>7</v>
      </c>
      <c r="D29" s="8">
        <v>1</v>
      </c>
      <c r="E29" s="6"/>
      <c r="F29" s="9">
        <f t="shared" si="0"/>
        <v>0</v>
      </c>
    </row>
    <row r="30" spans="1:6" ht="21" customHeight="1" x14ac:dyDescent="0.2">
      <c r="A30" s="7" t="s">
        <v>60</v>
      </c>
      <c r="B30" s="3" t="s">
        <v>61</v>
      </c>
      <c r="C30" s="11" t="s">
        <v>7</v>
      </c>
      <c r="D30" s="8">
        <v>4</v>
      </c>
      <c r="E30" s="6"/>
      <c r="F30" s="9">
        <f>D30*E30</f>
        <v>0</v>
      </c>
    </row>
    <row r="31" spans="1:6" ht="76.5" x14ac:dyDescent="0.2">
      <c r="A31" s="7" t="s">
        <v>62</v>
      </c>
      <c r="B31" s="3" t="s">
        <v>63</v>
      </c>
      <c r="C31" s="11" t="s">
        <v>7</v>
      </c>
      <c r="D31" s="8">
        <v>7</v>
      </c>
      <c r="E31" s="6"/>
      <c r="F31" s="9">
        <f>D31*E31</f>
        <v>0</v>
      </c>
    </row>
    <row r="32" spans="1:6" ht="27" customHeight="1" x14ac:dyDescent="0.2">
      <c r="A32" s="22" t="s">
        <v>2</v>
      </c>
      <c r="B32" s="23"/>
      <c r="C32" s="23"/>
      <c r="D32" s="23"/>
      <c r="E32" s="24"/>
      <c r="F32" s="10">
        <f>SUM(F11:F31)</f>
        <v>0</v>
      </c>
    </row>
    <row r="34" spans="2:6" ht="21" customHeight="1" x14ac:dyDescent="0.2">
      <c r="B34" s="12" t="s">
        <v>18</v>
      </c>
      <c r="C34" s="16" t="s">
        <v>15</v>
      </c>
    </row>
    <row r="35" spans="2:6" ht="21" customHeight="1" x14ac:dyDescent="0.2">
      <c r="C35" s="16" t="s">
        <v>16</v>
      </c>
    </row>
    <row r="36" spans="2:6" ht="16.5" customHeight="1" x14ac:dyDescent="0.2">
      <c r="C36" s="15"/>
    </row>
    <row r="37" spans="2:6" ht="24.75" customHeight="1" x14ac:dyDescent="0.2">
      <c r="B37" s="13" t="s">
        <v>17</v>
      </c>
      <c r="C37" s="14"/>
    </row>
    <row r="41" spans="2:6" ht="51" customHeight="1" x14ac:dyDescent="0.2">
      <c r="C41" s="25" t="s">
        <v>19</v>
      </c>
      <c r="D41" s="25"/>
      <c r="E41" s="25"/>
      <c r="F41" s="25"/>
    </row>
  </sheetData>
  <mergeCells count="9">
    <mergeCell ref="A7:A8"/>
    <mergeCell ref="A32:E32"/>
    <mergeCell ref="C41:F41"/>
    <mergeCell ref="B3:F3"/>
    <mergeCell ref="B4:F4"/>
    <mergeCell ref="B5:F5"/>
    <mergeCell ref="B6:F6"/>
    <mergeCell ref="B7:F7"/>
    <mergeCell ref="B8:F8"/>
  </mergeCells>
  <pageMargins left="0.23622047244094491" right="0.23622047244094491" top="0.19685039370078741" bottom="0.19685039370078741" header="0.31496062992125984" footer="0.31496062992125984"/>
  <pageSetup paperSize="9" scale="7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technologie</vt:lpstr>
      <vt:lpstr>technologie!Oblasť_tlače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Matus Trunek</dc:creator>
  <cp:lastModifiedBy>Rumanko Vladimír</cp:lastModifiedBy>
  <cp:lastPrinted>2023-11-14T00:22:56Z</cp:lastPrinted>
  <dcterms:created xsi:type="dcterms:W3CDTF">2022-03-29T18:49:33Z</dcterms:created>
  <dcterms:modified xsi:type="dcterms:W3CDTF">2023-11-14T14:29:30Z</dcterms:modified>
</cp:coreProperties>
</file>