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K:\smlouvy v běhu\!!!   PŘÍPRAVA 2023  !!!\___ND díly na opravu vozidla EVO2 ev.č. 1840 po nehodě\"/>
    </mc:Choice>
  </mc:AlternateContent>
  <xr:revisionPtr revIDLastSave="0" documentId="13_ncr:1_{7B6672A7-61A6-4403-8DDE-C37D3F20A82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ist1" sheetId="1" r:id="rId1"/>
  </sheets>
  <definedNames>
    <definedName name="_xlnm._FilterDatabase" localSheetId="0" hidden="1">List1!#REF!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22" i="1"/>
  <c r="F17" i="1"/>
  <c r="F12" i="1"/>
  <c r="F8" i="1"/>
  <c r="F4" i="1"/>
</calcChain>
</file>

<file path=xl/sharedStrings.xml><?xml version="1.0" encoding="utf-8"?>
<sst xmlns="http://schemas.openxmlformats.org/spreadsheetml/2006/main" count="37" uniqueCount="28">
  <si>
    <t>Číslo materiálu</t>
  </si>
  <si>
    <t>Název materiálu</t>
  </si>
  <si>
    <t>Příloha č. 1 – Technická specifikace a ceník</t>
  </si>
  <si>
    <t>Cena v Kč/ks bez DPH včetně dopravy a balení</t>
  </si>
  <si>
    <t xml:space="preserve">Cena celkem v Kč/ks bez DPH </t>
  </si>
  <si>
    <t xml:space="preserve">Celkem </t>
  </si>
  <si>
    <t>Specifikace</t>
  </si>
  <si>
    <t>požadavek na nákup v kusech</t>
  </si>
  <si>
    <t>smlouva č. 23/xxx/3062</t>
  </si>
  <si>
    <t>KŘÍDLO DVEŘÍ P 800 KOMPLETNÍ    /EVO2/</t>
  </si>
  <si>
    <t xml:space="preserve"> OBJEDNACÍ Č. PRAGOIMEX: 64 055 501</t>
  </si>
  <si>
    <t xml:space="preserve"> VÝKRES Č.: 0150-2-02-26-0</t>
  </si>
  <si>
    <t xml:space="preserve"> OBJEDNACÍ Č. ELMESY: Zástavba jednokřídlá  VD3413</t>
  </si>
  <si>
    <t xml:space="preserve"> typ vozu: Tramvajové vozidlo EVO2</t>
  </si>
  <si>
    <t>PATKA SLOUPKU PRAVÁ 1KŘ.          /EVO2/</t>
  </si>
  <si>
    <t xml:space="preserve"> OBJEDNACÍ Č. PRAGOIMEX: 64 055 578</t>
  </si>
  <si>
    <t xml:space="preserve"> VÝKRES Č.: NENÍ</t>
  </si>
  <si>
    <t xml:space="preserve"> OBJEDNACÍ Č. ELMESY: ND1406</t>
  </si>
  <si>
    <t>KŘÍDLO DVEŘÍ 2KŘ. L KOMPLET    /EVO2/</t>
  </si>
  <si>
    <t xml:space="preserve"> OBJEDNACÍ Č. PRAGOIMEX: 64 055 584</t>
  </si>
  <si>
    <t xml:space="preserve"> OBJEDNACÍ Č. ELMESY: ND1400</t>
  </si>
  <si>
    <t xml:space="preserve"> Zástavba dvoukřídlá  VD3400</t>
  </si>
  <si>
    <t>KŘÍDLO DVEŘÍ 2KŘ. P KOMPLET    /EVO2/</t>
  </si>
  <si>
    <t xml:space="preserve"> OBJEDNACÍ Č. PRAGOIMEX: 64 055 585</t>
  </si>
  <si>
    <t xml:space="preserve"> OBJEDNACÍ Č. ELMESY: ND1401</t>
  </si>
  <si>
    <t>SLOUPEK PRAVÝ 2KŘ. KOMPLETNÍ /EVO2/</t>
  </si>
  <si>
    <t xml:space="preserve"> OBJEDNACÍ Č. PRAGOIMEX: 64 055 588</t>
  </si>
  <si>
    <t xml:space="preserve"> OBJEDNACÍ Č. ELMESY: NENÍ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</si>
</sst>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&quot;Kč&quot;"/>
  </numFmts>
  <fonts count="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49" fontId="1" fillId="4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" fontId="5" fillId="2" borderId="6" xfId="0" applyNumberFormat="1" applyFont="1" applyFill="1" applyBorder="1" applyAlignment="1">
      <alignment horizontal="left"/>
    </xf>
    <xf numFmtId="1" fontId="5" fillId="2" borderId="8" xfId="0" applyNumberFormat="1" applyFont="1" applyFill="1" applyBorder="1" applyAlignment="1">
      <alignment horizontal="left"/>
    </xf>
    <xf numFmtId="1" fontId="5" fillId="2" borderId="10" xfId="0" applyNumberFormat="1" applyFont="1" applyFill="1" applyBorder="1" applyAlignment="1">
      <alignment horizontal="left"/>
    </xf>
    <xf numFmtId="49" fontId="5" fillId="2" borderId="7" xfId="0" applyNumberFormat="1" applyFont="1" applyFill="1" applyBorder="1" applyAlignment="1">
      <alignment horizontal="left"/>
    </xf>
    <xf numFmtId="49" fontId="5" fillId="2" borderId="12" xfId="0" applyNumberFormat="1" applyFont="1" applyFill="1" applyBorder="1"/>
    <xf numFmtId="49" fontId="5" fillId="2" borderId="9" xfId="0" applyNumberFormat="1" applyFont="1" applyFill="1" applyBorder="1" applyAlignment="1">
      <alignment horizontal="left"/>
    </xf>
    <xf numFmtId="49" fontId="5" fillId="2" borderId="13" xfId="0" applyNumberFormat="1" applyFont="1" applyFill="1" applyBorder="1"/>
    <xf numFmtId="49" fontId="5" fillId="2" borderId="11" xfId="0" applyNumberFormat="1" applyFont="1" applyFill="1" applyBorder="1" applyAlignment="1">
      <alignment horizontal="left"/>
    </xf>
    <xf numFmtId="1" fontId="5" fillId="2" borderId="8" xfId="0" applyNumberFormat="1" applyFont="1" applyFill="1" applyBorder="1" applyAlignment="1">
      <alignment horizontal="center"/>
    </xf>
    <xf numFmtId="1" fontId="5" fillId="2" borderId="1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4" fillId="2" borderId="3" xfId="0" applyNumberFormat="1" applyFont="1" applyFill="1" applyBorder="1" applyAlignment="1">
      <alignment horizontal="center" vertical="center"/>
    </xf>
    <xf numFmtId="44" fontId="5" fillId="2" borderId="7" xfId="0" applyNumberFormat="1" applyFont="1" applyFill="1" applyBorder="1" applyAlignment="1">
      <alignment horizontal="center"/>
    </xf>
    <xf numFmtId="44" fontId="5" fillId="2" borderId="14" xfId="0" applyNumberFormat="1" applyFont="1" applyFill="1" applyBorder="1" applyAlignment="1">
      <alignment horizontal="center"/>
    </xf>
    <xf numFmtId="44" fontId="5" fillId="2" borderId="9" xfId="0" applyNumberFormat="1" applyFont="1" applyFill="1" applyBorder="1" applyAlignment="1">
      <alignment horizontal="center"/>
    </xf>
    <xf numFmtId="44" fontId="5" fillId="2" borderId="5" xfId="0" applyNumberFormat="1" applyFont="1" applyFill="1" applyBorder="1" applyAlignment="1">
      <alignment horizontal="center"/>
    </xf>
    <xf numFmtId="44" fontId="5" fillId="2" borderId="11" xfId="0" applyNumberFormat="1" applyFont="1" applyFill="1" applyBorder="1" applyAlignment="1">
      <alignment horizontal="center"/>
    </xf>
    <xf numFmtId="44" fontId="5" fillId="2" borderId="15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left" vertical="center" wrapText="1" shrinkToFit="1"/>
    </xf>
    <xf numFmtId="0" fontId="3" fillId="3" borderId="2" xfId="0" applyFont="1" applyFill="1" applyBorder="1" applyAlignment="1">
      <alignment horizontal="center" vertical="center" wrapText="1" shrinkToFit="1"/>
    </xf>
    <xf numFmtId="0" fontId="6" fillId="3" borderId="1" xfId="0" applyFont="1" applyFill="1" applyBorder="1" applyAlignment="1">
      <alignment horizontal="left" vertical="center" wrapText="1" shrinkToFit="1"/>
    </xf>
    <xf numFmtId="0" fontId="6" fillId="3" borderId="4" xfId="0" applyFont="1" applyFill="1" applyBorder="1" applyAlignment="1">
      <alignment horizontal="left" vertical="center" wrapText="1" shrinkToFit="1"/>
    </xf>
    <xf numFmtId="1" fontId="7" fillId="2" borderId="6" xfId="0" applyNumberFormat="1" applyFont="1" applyFill="1" applyBorder="1" applyAlignment="1">
      <alignment horizontal="center"/>
    </xf>
    <xf numFmtId="1" fontId="7" fillId="2" borderId="8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8"/>
  <sheetViews>
    <sheetView tabSelected="1" zoomScaleNormal="100" workbookViewId="0">
      <selection activeCell="C15" sqref="C15"/>
    </sheetView>
  </sheetViews>
  <sheetFormatPr defaultRowHeight="15" x14ac:dyDescent="0.25"/>
  <cols>
    <col min="1" max="1" width="14.140625" bestFit="1" customWidth="1"/>
    <col min="2" max="2" width="41.140625" style="1" bestFit="1" customWidth="1"/>
    <col min="3" max="3" width="49.5703125" style="1" bestFit="1" customWidth="1"/>
    <col min="4" max="6" width="16.7109375" style="15" customWidth="1"/>
  </cols>
  <sheetData>
    <row r="1" spans="1:6" ht="18.75" x14ac:dyDescent="0.3">
      <c r="A1" s="3" t="s">
        <v>2</v>
      </c>
      <c r="B1" s="3"/>
      <c r="C1" s="3"/>
      <c r="D1" s="3"/>
      <c r="E1" s="3"/>
      <c r="F1" s="3"/>
    </row>
    <row r="2" spans="1:6" ht="15.75" thickBot="1" x14ac:dyDescent="0.3">
      <c r="A2" s="4" t="s">
        <v>8</v>
      </c>
      <c r="B2" s="4"/>
      <c r="C2" s="4"/>
      <c r="D2" s="4"/>
      <c r="E2" s="4"/>
      <c r="F2" s="4"/>
    </row>
    <row r="3" spans="1:6" ht="51" customHeight="1" thickBot="1" x14ac:dyDescent="0.3">
      <c r="A3" s="25" t="s">
        <v>0</v>
      </c>
      <c r="B3" s="23" t="s">
        <v>1</v>
      </c>
      <c r="C3" s="26" t="s">
        <v>6</v>
      </c>
      <c r="D3" s="24" t="s">
        <v>7</v>
      </c>
      <c r="E3" s="24" t="s">
        <v>3</v>
      </c>
      <c r="F3" s="24" t="s">
        <v>4</v>
      </c>
    </row>
    <row r="4" spans="1:6" ht="15" customHeight="1" x14ac:dyDescent="0.25">
      <c r="A4" s="5">
        <v>6564055501000</v>
      </c>
      <c r="B4" s="8" t="s">
        <v>9</v>
      </c>
      <c r="C4" s="9" t="s">
        <v>10</v>
      </c>
      <c r="D4" s="27">
        <v>1</v>
      </c>
      <c r="E4" s="17"/>
      <c r="F4" s="18">
        <f>E4*D4</f>
        <v>0</v>
      </c>
    </row>
    <row r="5" spans="1:6" ht="15" customHeight="1" x14ac:dyDescent="0.25">
      <c r="A5" s="6"/>
      <c r="B5" s="10"/>
      <c r="C5" s="11" t="s">
        <v>11</v>
      </c>
      <c r="D5" s="28"/>
      <c r="E5" s="19"/>
      <c r="F5" s="20"/>
    </row>
    <row r="6" spans="1:6" ht="15" customHeight="1" x14ac:dyDescent="0.25">
      <c r="A6" s="6"/>
      <c r="B6" s="10"/>
      <c r="C6" s="11" t="s">
        <v>12</v>
      </c>
      <c r="D6" s="28"/>
      <c r="E6" s="19"/>
      <c r="F6" s="20"/>
    </row>
    <row r="7" spans="1:6" ht="15" customHeight="1" x14ac:dyDescent="0.25">
      <c r="A7" s="6"/>
      <c r="B7" s="10"/>
      <c r="C7" s="11" t="s">
        <v>13</v>
      </c>
      <c r="D7" s="28"/>
      <c r="E7" s="19"/>
      <c r="F7" s="20"/>
    </row>
    <row r="8" spans="1:6" ht="15" customHeight="1" x14ac:dyDescent="0.25">
      <c r="A8" s="5">
        <v>6564055578000</v>
      </c>
      <c r="B8" s="8" t="s">
        <v>14</v>
      </c>
      <c r="C8" s="11" t="s">
        <v>15</v>
      </c>
      <c r="D8" s="27">
        <v>1</v>
      </c>
      <c r="E8" s="17"/>
      <c r="F8" s="18">
        <f>E8*D8</f>
        <v>0</v>
      </c>
    </row>
    <row r="9" spans="1:6" ht="15" customHeight="1" x14ac:dyDescent="0.25">
      <c r="A9" s="6"/>
      <c r="B9" s="10"/>
      <c r="C9" s="11" t="s">
        <v>16</v>
      </c>
      <c r="D9" s="28"/>
      <c r="E9" s="19"/>
      <c r="F9" s="20"/>
    </row>
    <row r="10" spans="1:6" ht="15" customHeight="1" x14ac:dyDescent="0.25">
      <c r="A10" s="6"/>
      <c r="B10" s="10"/>
      <c r="C10" s="11" t="s">
        <v>17</v>
      </c>
      <c r="D10" s="28"/>
      <c r="E10" s="19"/>
      <c r="F10" s="20"/>
    </row>
    <row r="11" spans="1:6" ht="15" customHeight="1" x14ac:dyDescent="0.25">
      <c r="A11" s="6"/>
      <c r="B11" s="10"/>
      <c r="C11" s="11" t="s">
        <v>13</v>
      </c>
      <c r="D11" s="28"/>
      <c r="E11" s="19"/>
      <c r="F11" s="20"/>
    </row>
    <row r="12" spans="1:6" ht="15" customHeight="1" x14ac:dyDescent="0.25">
      <c r="A12" s="5">
        <v>6564055584000</v>
      </c>
      <c r="B12" s="8" t="s">
        <v>18</v>
      </c>
      <c r="C12" s="11" t="s">
        <v>19</v>
      </c>
      <c r="D12" s="27">
        <v>1</v>
      </c>
      <c r="E12" s="17"/>
      <c r="F12" s="18">
        <f>E12*D12</f>
        <v>0</v>
      </c>
    </row>
    <row r="13" spans="1:6" ht="15" customHeight="1" x14ac:dyDescent="0.25">
      <c r="A13" s="6"/>
      <c r="B13" s="10"/>
      <c r="C13" s="11" t="s">
        <v>16</v>
      </c>
      <c r="D13" s="28"/>
      <c r="E13" s="19"/>
      <c r="F13" s="20"/>
    </row>
    <row r="14" spans="1:6" ht="15" customHeight="1" x14ac:dyDescent="0.25">
      <c r="A14" s="6"/>
      <c r="B14" s="10"/>
      <c r="C14" s="11" t="s">
        <v>20</v>
      </c>
      <c r="D14" s="28"/>
      <c r="E14" s="19"/>
      <c r="F14" s="20"/>
    </row>
    <row r="15" spans="1:6" ht="15" customHeight="1" x14ac:dyDescent="0.25">
      <c r="A15" s="6"/>
      <c r="B15" s="10"/>
      <c r="C15" s="11" t="s">
        <v>21</v>
      </c>
      <c r="D15" s="28"/>
      <c r="E15" s="19"/>
      <c r="F15" s="20"/>
    </row>
    <row r="16" spans="1:6" ht="15" customHeight="1" x14ac:dyDescent="0.25">
      <c r="A16" s="6"/>
      <c r="B16" s="10"/>
      <c r="C16" s="11" t="s">
        <v>13</v>
      </c>
      <c r="D16" s="28"/>
      <c r="E16" s="19"/>
      <c r="F16" s="20"/>
    </row>
    <row r="17" spans="1:6" ht="15" customHeight="1" x14ac:dyDescent="0.25">
      <c r="A17" s="5">
        <v>6564055585000</v>
      </c>
      <c r="B17" s="8" t="s">
        <v>22</v>
      </c>
      <c r="C17" s="11" t="s">
        <v>23</v>
      </c>
      <c r="D17" s="27">
        <v>1</v>
      </c>
      <c r="E17" s="17"/>
      <c r="F17" s="18">
        <f>E17*D17</f>
        <v>0</v>
      </c>
    </row>
    <row r="18" spans="1:6" ht="15" customHeight="1" x14ac:dyDescent="0.25">
      <c r="A18" s="6"/>
      <c r="B18" s="10"/>
      <c r="C18" s="11" t="s">
        <v>16</v>
      </c>
      <c r="D18" s="28"/>
      <c r="E18" s="19"/>
      <c r="F18" s="20"/>
    </row>
    <row r="19" spans="1:6" ht="15" customHeight="1" x14ac:dyDescent="0.25">
      <c r="A19" s="6"/>
      <c r="B19" s="10"/>
      <c r="C19" s="11" t="s">
        <v>24</v>
      </c>
      <c r="D19" s="28"/>
      <c r="E19" s="19"/>
      <c r="F19" s="20"/>
    </row>
    <row r="20" spans="1:6" ht="15" customHeight="1" x14ac:dyDescent="0.25">
      <c r="A20" s="6"/>
      <c r="B20" s="10"/>
      <c r="C20" s="11" t="s">
        <v>21</v>
      </c>
      <c r="D20" s="28"/>
      <c r="E20" s="19"/>
      <c r="F20" s="20"/>
    </row>
    <row r="21" spans="1:6" ht="15" customHeight="1" x14ac:dyDescent="0.25">
      <c r="A21" s="6"/>
      <c r="B21" s="10"/>
      <c r="C21" s="11" t="s">
        <v>13</v>
      </c>
      <c r="D21" s="28"/>
      <c r="E21" s="19"/>
      <c r="F21" s="20"/>
    </row>
    <row r="22" spans="1:6" ht="15" customHeight="1" x14ac:dyDescent="0.25">
      <c r="A22" s="5">
        <v>6564055588000</v>
      </c>
      <c r="B22" s="8" t="s">
        <v>25</v>
      </c>
      <c r="C22" s="11" t="s">
        <v>26</v>
      </c>
      <c r="D22" s="27">
        <v>1</v>
      </c>
      <c r="E22" s="17"/>
      <c r="F22" s="18">
        <f>E22*D22</f>
        <v>0</v>
      </c>
    </row>
    <row r="23" spans="1:6" ht="15" customHeight="1" x14ac:dyDescent="0.25">
      <c r="A23" s="6"/>
      <c r="B23" s="10"/>
      <c r="C23" s="11" t="s">
        <v>16</v>
      </c>
      <c r="D23" s="13"/>
      <c r="E23" s="19"/>
      <c r="F23" s="20"/>
    </row>
    <row r="24" spans="1:6" ht="15" customHeight="1" x14ac:dyDescent="0.25">
      <c r="A24" s="6"/>
      <c r="B24" s="10"/>
      <c r="C24" s="11" t="s">
        <v>27</v>
      </c>
      <c r="D24" s="13"/>
      <c r="E24" s="19"/>
      <c r="F24" s="20"/>
    </row>
    <row r="25" spans="1:6" ht="15" customHeight="1" x14ac:dyDescent="0.25">
      <c r="A25" s="6"/>
      <c r="B25" s="10"/>
      <c r="C25" s="11" t="s">
        <v>21</v>
      </c>
      <c r="D25" s="13"/>
      <c r="E25" s="19"/>
      <c r="F25" s="20"/>
    </row>
    <row r="26" spans="1:6" ht="15" customHeight="1" x14ac:dyDescent="0.25">
      <c r="A26" s="7"/>
      <c r="B26" s="12"/>
      <c r="C26" s="11" t="s">
        <v>13</v>
      </c>
      <c r="D26" s="14"/>
      <c r="E26" s="21"/>
      <c r="F26" s="22"/>
    </row>
    <row r="27" spans="1:6" ht="19.5" thickBot="1" x14ac:dyDescent="0.35">
      <c r="B27"/>
      <c r="C27"/>
      <c r="E27" s="2" t="s">
        <v>5</v>
      </c>
      <c r="F27" s="16">
        <f>SUM(F4:F26)</f>
        <v>0</v>
      </c>
    </row>
    <row r="28" spans="1:6" x14ac:dyDescent="0.25">
      <c r="B28"/>
      <c r="C28"/>
    </row>
  </sheetData>
  <mergeCells count="2">
    <mergeCell ref="A1:F1"/>
    <mergeCell ref="A2:F2"/>
  </mergeCells>
  <pageMargins left="0.57999999999999996" right="0.72" top="0.53" bottom="0.6" header="0.3" footer="0.3"/>
  <pageSetup paperSize="9" scale="85" fitToHeight="0" orientation="landscape" r:id="rId1"/>
  <headerFooter>
    <oddFooter>&amp;LSmlouva č. 23/xxx/3062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Moudrý Michael</dc:creator>
  <cp:lastModifiedBy>Majer František</cp:lastModifiedBy>
  <cp:lastPrinted>2023-08-03T05:38:13Z</cp:lastPrinted>
  <dcterms:created xsi:type="dcterms:W3CDTF">2015-09-01T06:36:07Z</dcterms:created>
  <dcterms:modified xsi:type="dcterms:W3CDTF">2023-10-04T06:45:42Z</dcterms:modified>
</cp:coreProperties>
</file>