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/>
  <c r="K18" s="1"/>
  <c r="I30"/>
  <c r="I29"/>
  <c r="I28"/>
  <c r="I27"/>
  <c r="I26"/>
  <c r="I25"/>
  <c r="I24"/>
  <c r="I23"/>
  <c r="I22"/>
  <c r="I21"/>
  <c r="I20"/>
  <c r="I19"/>
  <c r="I17"/>
  <c r="I15"/>
  <c r="I16"/>
  <c r="I31"/>
  <c r="I14"/>
  <c r="J18" l="1"/>
  <c r="K31"/>
  <c r="J31"/>
  <c r="K16"/>
  <c r="J16"/>
  <c r="K15"/>
  <c r="J15"/>
  <c r="K17"/>
  <c r="J17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J14"/>
  <c r="K14"/>
  <c r="I32"/>
  <c r="K32" l="1"/>
  <c r="J32"/>
  <c r="H33" l="1"/>
</calcChain>
</file>

<file path=xl/sharedStrings.xml><?xml version="1.0" encoding="utf-8"?>
<sst xmlns="http://schemas.openxmlformats.org/spreadsheetml/2006/main" count="69" uniqueCount="50">
  <si>
    <t>Meno a podpis štatutárneho orgánu uchádzača a pečiatka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</si>
  <si>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</si>
  <si>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</si>
  <si>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</si>
  <si>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</si>
  <si>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</si>
  <si>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</si>
  <si>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</si>
  <si>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</si>
  <si>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</si>
  <si>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</si>
  <si>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</si>
  <si>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</si>
  <si>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</si>
  <si>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</si>
  <si>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</si>
  <si>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</si>
  <si>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</si>
  <si>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</si>
  <si>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r>
      <t xml:space="preserve">Adresa podnikania : </t>
    </r>
    <r>
      <rPr>
        <b/>
        <sz val="12"/>
        <color rgb="FF000000"/>
        <rFont val="Times New Roman"/>
        <family val="1"/>
        <charset val="238"/>
      </rPr>
      <t>Turgenevova 38, Košice</t>
    </r>
  </si>
  <si>
    <r>
      <t>Obchodné meno:</t>
    </r>
    <r>
      <rPr>
        <b/>
        <sz val="12"/>
        <color rgb="FF000000"/>
        <rFont val="Times New Roman"/>
        <family val="1"/>
        <charset val="238"/>
      </rPr>
      <t xml:space="preserve"> ŠJ pri MŠ</t>
    </r>
  </si>
  <si>
    <r>
      <t xml:space="preserve">IČO: </t>
    </r>
    <r>
      <rPr>
        <b/>
        <sz val="12"/>
        <color rgb="FF000000"/>
        <rFont val="Times New Roman"/>
        <family val="1"/>
        <charset val="238"/>
      </rPr>
      <t>00691135</t>
    </r>
  </si>
  <si>
    <t>4.</t>
  </si>
  <si>
    <t>5.</t>
  </si>
  <si>
    <t>6.</t>
  </si>
  <si>
    <t>7.</t>
  </si>
  <si>
    <t>15113000-3</t>
  </si>
  <si>
    <t>Bravčové karé b.k.</t>
  </si>
  <si>
    <t>kg</t>
  </si>
  <si>
    <t>Bravčové plece b.k.</t>
  </si>
  <si>
    <t>Bravčové stehno b.k.</t>
  </si>
  <si>
    <t>15111100-0</t>
  </si>
  <si>
    <t>Hovädzie zadné b.k.</t>
  </si>
  <si>
    <t>Teľacie stehno b.k.</t>
  </si>
  <si>
    <t>Šunka dusené 90% mäsa</t>
  </si>
  <si>
    <t>Šunková saláma</t>
  </si>
  <si>
    <t>Hovädzia roštenka b.k.</t>
  </si>
  <si>
    <t>8.</t>
  </si>
  <si>
    <r>
      <t>Potraviny pre</t>
    </r>
    <r>
      <rPr>
        <b/>
        <sz val="11"/>
        <color theme="1"/>
        <rFont val="Times New Roman"/>
        <family val="1"/>
        <charset val="238"/>
      </rPr>
      <t xml:space="preserve"> : ŠJ /MŠ Turgenevova 38, Košice</t>
    </r>
  </si>
  <si>
    <t xml:space="preserve">Čerstvé chladené mäso, kuchynská úprava bez kosti a kože, nie zmrazené, hlbokozmrazené ani rozmrazované mäso, nebalené, voľne uložené.  </t>
  </si>
  <si>
    <t>Parky</t>
  </si>
  <si>
    <t>9.</t>
  </si>
  <si>
    <t>15120000-8</t>
  </si>
  <si>
    <t>čerstvé, bravčové, podiel mäsa min. 85 %, bravčové kože, pitná voda, jedlá soľ, prírodné koreniny</t>
  </si>
  <si>
    <t>Šunka dusená, strojová výberová 100g nárez</t>
  </si>
  <si>
    <t>čerstvá, bravčová,  výberová, podiel mäsa min. 90, %,jedlá soľ, prírodné koreniny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</si>
  <si>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</si>
  <si>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V Košiciach   dňa  09.12.2023                 </t>
  </si>
  <si>
    <t>ved.ŠJ Turgenevova 38 Laníková Mária</t>
  </si>
  <si>
    <r>
      <t>Kategória :</t>
    </r>
    <r>
      <rPr>
        <b/>
        <sz val="11"/>
        <rFont val="Times New Roman"/>
        <family val="1"/>
        <charset val="238"/>
      </rPr>
      <t xml:space="preserve"> 4. Mäso a mäsové výrobky</t>
    </r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</si>
</sst>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.5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0" xfId="0" applyFont="1"/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4"/>
  <sheetViews>
    <sheetView tabSelected="1" view="pageLayout" topLeftCell="A22" zoomScaleNormal="80" workbookViewId="0">
      <selection activeCell="C14" sqref="C14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30" t="s">
        <v>10</v>
      </c>
      <c r="C2" s="30"/>
      <c r="D2" s="30"/>
      <c r="E2" s="30"/>
      <c r="F2" s="30"/>
      <c r="G2" s="30"/>
      <c r="H2" s="30"/>
      <c r="I2" s="30"/>
      <c r="J2" s="30"/>
      <c r="K2" s="30"/>
    </row>
    <row r="3" spans="1:11" ht="18.75" customHeight="1">
      <c r="B3" s="2" t="s">
        <v>18</v>
      </c>
      <c r="C3" s="1" t="s">
        <v>38</v>
      </c>
    </row>
    <row r="4" spans="1:11" ht="18.75" customHeight="1">
      <c r="B4" s="2"/>
      <c r="C4" s="21" t="s">
        <v>49</v>
      </c>
    </row>
    <row r="5" spans="1:11" ht="18.75" customHeight="1">
      <c r="B5" s="2"/>
      <c r="C5" s="21"/>
    </row>
    <row r="6" spans="1:11" s="4" customFormat="1" ht="15.75">
      <c r="B6" s="5" t="s">
        <v>11</v>
      </c>
    </row>
    <row r="7" spans="1:11" s="4" customFormat="1" ht="15.75">
      <c r="B7" s="6" t="s">
        <v>20</v>
      </c>
    </row>
    <row r="8" spans="1:11" s="4" customFormat="1" ht="15.75">
      <c r="B8" s="6" t="s">
        <v>19</v>
      </c>
    </row>
    <row r="9" spans="1:11" s="4" customFormat="1" ht="15.75">
      <c r="B9" s="6" t="s">
        <v>21</v>
      </c>
    </row>
    <row r="10" spans="1:11" s="4" customFormat="1" ht="15.75">
      <c r="B10" s="6"/>
    </row>
    <row r="11" spans="1:11" ht="20.25" customHeight="1">
      <c r="B11" s="29" t="s">
        <v>13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1" ht="42.75" customHeight="1">
      <c r="A12" s="38"/>
      <c r="B12" s="32" t="s">
        <v>7</v>
      </c>
      <c r="C12" s="34" t="s">
        <v>8</v>
      </c>
      <c r="D12" s="34" t="s">
        <v>9</v>
      </c>
      <c r="E12" s="34" t="s">
        <v>14</v>
      </c>
      <c r="F12" s="32" t="s">
        <v>15</v>
      </c>
      <c r="G12" s="36" t="s">
        <v>16</v>
      </c>
      <c r="H12" s="36" t="s">
        <v>17</v>
      </c>
      <c r="I12" s="27" t="s">
        <v>4</v>
      </c>
      <c r="J12" s="7" t="s">
        <v>6</v>
      </c>
      <c r="K12" s="7" t="s">
        <v>6</v>
      </c>
    </row>
    <row r="13" spans="1:11" ht="15.75" customHeight="1">
      <c r="A13" s="39"/>
      <c r="B13" s="33"/>
      <c r="C13" s="35"/>
      <c r="D13" s="35"/>
      <c r="E13" s="35"/>
      <c r="F13" s="33"/>
      <c r="G13" s="37"/>
      <c r="H13" s="37"/>
      <c r="I13" s="28"/>
      <c r="J13" s="22">
        <v>0.1</v>
      </c>
      <c r="K13" s="22">
        <v>0.2</v>
      </c>
    </row>
    <row r="14" spans="1:11" ht="78.75">
      <c r="A14" s="10" t="s">
        <v>1</v>
      </c>
      <c r="B14" s="10" t="s">
        <v>26</v>
      </c>
      <c r="C14" s="11" t="s">
        <v>27</v>
      </c>
      <c r="D14" s="25" t="s">
        <v>39</v>
      </c>
      <c r="E14" s="12"/>
      <c r="F14" s="13" t="s">
        <v>28</v>
      </c>
      <c r="G14" s="14">
        <v>30</v>
      </c>
      <c r="H14" s="8"/>
      <c r="I14" s="16">
        <f t="shared" ref="I14:I30" si="0">ROUND(G14*H14,2)</f>
        <v>0</v>
      </c>
      <c r="J14" s="17">
        <f>I14*$J$13</f>
        <v>0</v>
      </c>
      <c r="K14" s="17">
        <f>I14*$K$13</f>
        <v>0</v>
      </c>
    </row>
    <row r="15" spans="1:11" ht="78.75">
      <c r="A15" s="10" t="s">
        <v>2</v>
      </c>
      <c r="B15" s="10" t="s">
        <v>26</v>
      </c>
      <c r="C15" s="11" t="s">
        <v>29</v>
      </c>
      <c r="D15" s="25" t="s">
        <v>39</v>
      </c>
      <c r="E15" s="12"/>
      <c r="F15" s="13" t="s">
        <v>28</v>
      </c>
      <c r="G15" s="14">
        <v>50</v>
      </c>
      <c r="H15" s="8"/>
      <c r="I15" s="16">
        <f t="shared" si="0"/>
        <v>0</v>
      </c>
      <c r="J15" s="17">
        <f t="shared" ref="J15:J30" si="1">I15*$J$13</f>
        <v>0</v>
      </c>
      <c r="K15" s="17">
        <f t="shared" ref="K15:K30" si="2">I15*$K$13</f>
        <v>0</v>
      </c>
    </row>
    <row r="16" spans="1:11" ht="78.75">
      <c r="A16" s="10" t="s">
        <v>12</v>
      </c>
      <c r="B16" s="10" t="s">
        <v>26</v>
      </c>
      <c r="C16" s="11" t="s">
        <v>30</v>
      </c>
      <c r="D16" s="25" t="s">
        <v>39</v>
      </c>
      <c r="E16" s="12"/>
      <c r="F16" s="13" t="s">
        <v>28</v>
      </c>
      <c r="G16" s="14">
        <v>80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157.5">
      <c r="A17" s="10" t="s">
        <v>22</v>
      </c>
      <c r="B17" s="10" t="s">
        <v>31</v>
      </c>
      <c r="C17" s="11" t="s">
        <v>32</v>
      </c>
      <c r="D17" s="25" t="s">
        <v>46</v>
      </c>
      <c r="E17" s="12"/>
      <c r="F17" s="13" t="s">
        <v>28</v>
      </c>
      <c r="G17" s="14">
        <v>50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157.5">
      <c r="A18" s="10" t="s">
        <v>23</v>
      </c>
      <c r="B18" s="10" t="s">
        <v>31</v>
      </c>
      <c r="C18" s="11" t="s">
        <v>36</v>
      </c>
      <c r="D18" s="25" t="s">
        <v>46</v>
      </c>
      <c r="E18" s="12"/>
      <c r="F18" s="13" t="s">
        <v>28</v>
      </c>
      <c r="G18" s="14">
        <v>10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157.5">
      <c r="A19" s="10" t="s">
        <v>24</v>
      </c>
      <c r="B19" s="10" t="s">
        <v>31</v>
      </c>
      <c r="C19" s="11" t="s">
        <v>33</v>
      </c>
      <c r="D19" s="25" t="s">
        <v>46</v>
      </c>
      <c r="E19" s="12"/>
      <c r="F19" s="13" t="s">
        <v>28</v>
      </c>
      <c r="G19" s="14">
        <v>25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45">
      <c r="A20" s="10" t="s">
        <v>25</v>
      </c>
      <c r="B20" s="26" t="s">
        <v>42</v>
      </c>
      <c r="C20" s="11" t="s">
        <v>34</v>
      </c>
      <c r="D20" s="26" t="s">
        <v>45</v>
      </c>
      <c r="E20" s="12"/>
      <c r="F20" s="13" t="s">
        <v>28</v>
      </c>
      <c r="G20" s="14">
        <v>15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30">
      <c r="A21" s="10" t="s">
        <v>37</v>
      </c>
      <c r="B21" s="26" t="s">
        <v>42</v>
      </c>
      <c r="C21" s="11" t="s">
        <v>35</v>
      </c>
      <c r="D21" s="26" t="s">
        <v>44</v>
      </c>
      <c r="E21" s="12"/>
      <c r="F21" s="13" t="s">
        <v>28</v>
      </c>
      <c r="G21" s="14">
        <v>10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45">
      <c r="A22" s="10" t="s">
        <v>41</v>
      </c>
      <c r="B22" s="26" t="s">
        <v>42</v>
      </c>
      <c r="C22" s="11" t="s">
        <v>40</v>
      </c>
      <c r="D22" s="26" t="s">
        <v>43</v>
      </c>
      <c r="E22" s="12"/>
      <c r="F22" s="13" t="s">
        <v>28</v>
      </c>
      <c r="G22" s="14">
        <v>5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15.75">
      <c r="A23" s="10"/>
      <c r="B23" s="10"/>
      <c r="C23" s="11"/>
      <c r="D23" s="12"/>
      <c r="E23" s="12"/>
      <c r="F23" s="13"/>
      <c r="G23" s="14"/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15.75">
      <c r="A24" s="10"/>
      <c r="B24" s="10"/>
      <c r="C24" s="11"/>
      <c r="D24" s="12"/>
      <c r="E24" s="12"/>
      <c r="F24" s="13"/>
      <c r="G24" s="14"/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15.75">
      <c r="A25" s="10"/>
      <c r="B25" s="10"/>
      <c r="C25" s="11"/>
      <c r="D25" s="12"/>
      <c r="E25" s="12"/>
      <c r="F25" s="13"/>
      <c r="G25" s="14"/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15.75">
      <c r="A26" s="10"/>
      <c r="B26" s="10"/>
      <c r="C26" s="11"/>
      <c r="D26" s="12"/>
      <c r="E26" s="12"/>
      <c r="F26" s="13"/>
      <c r="G26" s="14"/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15.75">
      <c r="A27" s="10"/>
      <c r="B27" s="10"/>
      <c r="C27" s="11"/>
      <c r="D27" s="12"/>
      <c r="E27" s="12"/>
      <c r="F27" s="13"/>
      <c r="G27" s="14"/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15.75">
      <c r="A28" s="10"/>
      <c r="B28" s="10"/>
      <c r="C28" s="11"/>
      <c r="D28" s="12"/>
      <c r="E28" s="12"/>
      <c r="F28" s="13"/>
      <c r="G28" s="14"/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15.75">
      <c r="A29" s="10"/>
      <c r="B29" s="10"/>
      <c r="C29" s="11"/>
      <c r="D29" s="12"/>
      <c r="E29" s="12"/>
      <c r="F29" s="13"/>
      <c r="G29" s="14"/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15.75">
      <c r="A30" s="10"/>
      <c r="B30" s="10"/>
      <c r="C30" s="11"/>
      <c r="D30" s="12"/>
      <c r="E30" s="12"/>
      <c r="F30" s="13"/>
      <c r="G30" s="14"/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15.75">
      <c r="A31" s="10"/>
      <c r="B31" s="10"/>
      <c r="C31" s="15"/>
      <c r="D31" s="12"/>
      <c r="E31" s="12"/>
      <c r="F31" s="13"/>
      <c r="G31" s="14"/>
      <c r="H31" s="8"/>
      <c r="I31" s="16">
        <f t="shared" ref="I31" si="3">ROUND(G31*H31,2)</f>
        <v>0</v>
      </c>
      <c r="J31" s="17">
        <f t="shared" ref="J31" si="4">I31*$J$13</f>
        <v>0</v>
      </c>
      <c r="K31" s="17">
        <f t="shared" ref="K31" si="5">I31*$K$13</f>
        <v>0</v>
      </c>
    </row>
    <row r="32" spans="1:11" ht="15" customHeight="1">
      <c r="D32" s="9"/>
      <c r="E32" s="9"/>
      <c r="F32" s="9"/>
      <c r="G32" s="31" t="s">
        <v>3</v>
      </c>
      <c r="H32" s="31"/>
      <c r="I32" s="20">
        <f>SUM(I14:I31)</f>
        <v>0</v>
      </c>
      <c r="J32" s="18">
        <f>SUM(J14:J31)</f>
        <v>0</v>
      </c>
      <c r="K32" s="18">
        <f>SUM(K14:K31)</f>
        <v>0</v>
      </c>
    </row>
    <row r="33" spans="2:11" s="4" customFormat="1" ht="57">
      <c r="C33" s="1"/>
      <c r="D33" s="1"/>
      <c r="E33" s="1"/>
      <c r="F33" s="1"/>
      <c r="G33" s="19" t="s">
        <v>5</v>
      </c>
      <c r="H33" s="23">
        <f>SUM(I32:K32)</f>
        <v>0</v>
      </c>
    </row>
    <row r="34" spans="2:11" s="4" customFormat="1" ht="15.75">
      <c r="C34" s="1"/>
      <c r="D34" s="1"/>
      <c r="E34" s="1"/>
      <c r="F34" s="1"/>
    </row>
    <row r="35" spans="2:11" s="4" customFormat="1" ht="15.75">
      <c r="B35" s="4" t="s">
        <v>47</v>
      </c>
    </row>
    <row r="36" spans="2:11" s="4" customFormat="1" ht="15.75"/>
    <row r="37" spans="2:11" s="4" customFormat="1" ht="15.75">
      <c r="E37" s="24"/>
    </row>
    <row r="38" spans="2:11" s="4" customFormat="1" ht="15.75"/>
    <row r="39" spans="2:11" s="4" customFormat="1" ht="15.75"/>
    <row r="40" spans="2:11" s="4" customFormat="1" ht="15.75"/>
    <row r="41" spans="2:11" ht="15.75">
      <c r="C41" s="4"/>
      <c r="D41" s="4"/>
      <c r="E41" s="4"/>
      <c r="F41" s="4"/>
      <c r="G41"/>
      <c r="H41"/>
      <c r="I41"/>
      <c r="J41"/>
      <c r="K41"/>
    </row>
    <row r="42" spans="2:11" ht="15.75">
      <c r="B42" s="4" t="s">
        <v>48</v>
      </c>
      <c r="D42" s="4"/>
      <c r="E42" s="4"/>
      <c r="F42" s="4"/>
    </row>
    <row r="43" spans="2:11" ht="15.75">
      <c r="B43" s="4" t="s">
        <v>0</v>
      </c>
      <c r="D43" s="4"/>
      <c r="E43" s="4"/>
      <c r="F43" s="4"/>
    </row>
    <row r="44" spans="2:11">
      <c r="C44" s="3"/>
      <c r="D44"/>
      <c r="E44"/>
      <c r="F44"/>
    </row>
  </sheetData>
  <mergeCells count="11">
    <mergeCell ref="I12:I13"/>
    <mergeCell ref="B11:K11"/>
    <mergeCell ref="B2:K2"/>
    <mergeCell ref="G32:H32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35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2023-12-09T10:28:24Z</dcterms:modified>
</cp:coreProperties>
</file>