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1_2021 Výběr dodavatele na nákup dílů silové kabely sk_4997\Josephine\I. část\"/>
    </mc:Choice>
  </mc:AlternateContent>
  <xr:revisionPtr revIDLastSave="0" documentId="13_ncr:1_{CCDE9EAD-DED0-4785-8CE9-6A1CF9933449}" xr6:coauthVersionLast="47" xr6:coauthVersionMax="47" xr10:uidLastSave="{00000000-0000-0000-0000-000000000000}"/>
  <bookViews>
    <workbookView xWindow="28680" yWindow="-120" windowWidth="29040" windowHeight="15840" xr2:uid="{D3A67715-7272-4779-B3B5-267D16A01182}"/>
  </bookViews>
  <sheets>
    <sheet name="I. část" sheetId="1" r:id="rId1"/>
  </sheets>
  <definedNames>
    <definedName name="_xlnm._FilterDatabase" localSheetId="0" hidden="1">'I. část'!$A$1:$G$53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" l="1"/>
  <c r="H54" i="1"/>
  <c r="H55" i="1"/>
  <c r="H56" i="1"/>
  <c r="H57" i="1"/>
  <c r="H58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2" i="1"/>
</calcChain>
</file>

<file path=xl/sharedStrings.xml><?xml version="1.0" encoding="utf-8"?>
<sst xmlns="http://schemas.openxmlformats.org/spreadsheetml/2006/main" count="353" uniqueCount="114">
  <si>
    <t>Materiál</t>
  </si>
  <si>
    <t>Rozměr</t>
  </si>
  <si>
    <t>Dokumentace</t>
  </si>
  <si>
    <t/>
  </si>
  <si>
    <t>KSM</t>
  </si>
  <si>
    <t>Cena za 1 ks v Kč bez DPH</t>
  </si>
  <si>
    <t>Cena za předpokládané množství v Kč bez DPH</t>
  </si>
  <si>
    <t>[doplní dodavatel]</t>
  </si>
  <si>
    <t>Kabel CYKY-O2x2,5 450/750 V s měděným jádrem, s PVC izolací a PVC pláštěm</t>
  </si>
  <si>
    <t>Kabel CYKY-O3x1,5 450/750 V s měděným jádrem, s PVC izolací a PVC pláštěm</t>
  </si>
  <si>
    <t>Kabel CYKY-J3x1,5 450/750 V s měděným jádrem, s PVC izolací a PVC pláštěm</t>
  </si>
  <si>
    <t>Kabel CYKY-O3x2,5 450/750 V s měděným jádrem, s PVC izolací a PVC pláštěm</t>
  </si>
  <si>
    <t>Kabel CYKY-J3x2,5 450/750 V s měděným jádrem, s PVC izolací a PVC pláštěm</t>
  </si>
  <si>
    <t>Kabel CYKY-J5x1,5 450/750 V s měděným jádrem, s PVC izolací a PVC pláštěm</t>
  </si>
  <si>
    <t>Kabel CYKY-J5x2,5 450/750 V s měděným jádrem, s PVC izolací a PVC pláštěm</t>
  </si>
  <si>
    <t>Kabel CYKY-J5x4 450/750 V s měděným jádrem, s PVC izolací a PVC pláštěm</t>
  </si>
  <si>
    <t>Kabel CYKY-J5x6 450/750 V s měděným jádrem, s PVC izolací a PVC pláštěm</t>
  </si>
  <si>
    <t>Kabel CYKY-J5x16 450/750 V s měděným jádrem, s PVC izolací a PVC pláštěm</t>
  </si>
  <si>
    <t>Kabel CYKYLo-J3x1,5 450/750 V s měděným jádrem, s PVC izolací a PVC pláštěm</t>
  </si>
  <si>
    <t>Kabel CYKYLo-J3x2,5 450/750 V s měděným jádrem, s PVC izolací a PVC pláštěm</t>
  </si>
  <si>
    <t>Kabel lehký H05RR-F 4G4</t>
  </si>
  <si>
    <t>Kabel H07RN-F 5G6</t>
  </si>
  <si>
    <t>Kabel silový CMFM 2X1,5 s Cu jádry, PVC izolací, stíněním a PVC pláštěm</t>
  </si>
  <si>
    <t>Kabel pryžový 1-CHBU 35</t>
  </si>
  <si>
    <t>Kabel pryžový 6-CHBU 50</t>
  </si>
  <si>
    <t>Kabel pryžový 6-CHBU 70</t>
  </si>
  <si>
    <t>Kabel pryžový 6-CHBU 95</t>
  </si>
  <si>
    <t>Kabel pryžový 6-CHBU 120</t>
  </si>
  <si>
    <t>Kabel pryžový 6-CHBU 150</t>
  </si>
  <si>
    <t>Kabel pryžový 6-CHBU 185</t>
  </si>
  <si>
    <t>Kabel pryžový 6-CHBU 240</t>
  </si>
  <si>
    <t>Kabel pryžový 6-CHBU 35</t>
  </si>
  <si>
    <t>Kabel silový RADOX 3 GKW 35mm2 600/1000V 12 548 128-744965</t>
  </si>
  <si>
    <t>Kabel silový RADOX 3 GKW 1,5 mm2 šedý</t>
  </si>
  <si>
    <t>Kabel silový RADOX 3 GKW 2,5 mm2 šedý</t>
  </si>
  <si>
    <t>Kabel ovládací bezhalogenový ÖLFLEX CLASSIC 135 CH 5x1,5 mm2 1123311</t>
  </si>
  <si>
    <t>Kabel silový RADOX 3 GKW 600V 0,75 mm2 šedý 12 548 126</t>
  </si>
  <si>
    <t>Kabel silový RADOX 3 GKW 600V 1 mm2 šedý 12 551 402</t>
  </si>
  <si>
    <t>Kabel silový RADOX 3GKW 6 žlutozelený DIN5510 12 553 877-724954</t>
  </si>
  <si>
    <t>Kabel silový RADOX GKW-LW/S EMC 4x0,75 mm2 černý 12 556 630</t>
  </si>
  <si>
    <t>Kabel silový RADOX 3 GKW 600V 1x6 mm2 12 548 127</t>
  </si>
  <si>
    <t>Kabel silový RADOX 3 GKW 600V 0,75 mm2 černý 12 582 701</t>
  </si>
  <si>
    <t>Kabel silový RADOX 3 GKW 600V 1,5 mm2 černý 12 561 390</t>
  </si>
  <si>
    <t>Kabel silový RADOX 3 GKW 600V 6 mm2 černý 12 566 861</t>
  </si>
  <si>
    <t>Kabel silový RADOX 3 GKW 600V 16 mm2 černý 12 566 864</t>
  </si>
  <si>
    <t>Kabel silový RADOX 3 GKW 600V 25 mm2 černý 12 561 393</t>
  </si>
  <si>
    <t>Kabel silový RADOX 3 GKW 600V 1,5 mm2 žlutozelený 12 553 871</t>
  </si>
  <si>
    <t>Kabel silový RADOX 3 GKW 600V 2,5 mm2 žlutozelený 12 553 873</t>
  </si>
  <si>
    <t>Kabel BUS CAN 2x2x0,5 mm</t>
  </si>
  <si>
    <t>Kabel silový RADOX 3 GKW 600V 10 mm2 šedý 12 545 153</t>
  </si>
  <si>
    <t>Kabel silový RADOX 3 GKW 600V 16 mm2 šedý 12 545 292</t>
  </si>
  <si>
    <t>Kabel silový RADOX 3 GKW 600V 4 mm2 šedý 12 545 290</t>
  </si>
  <si>
    <t>Kabel silový RADOX 9 GKW-AX 1x16 mm2 3,6kV, 12544525</t>
  </si>
  <si>
    <t>Kabel silový BETAtrans GKW C-flex R 3x1 mm2 06/1kV, 223456</t>
  </si>
  <si>
    <t>Kabel silový BETAtrans 9 GKW-AX-plus 1x2,5 sw 3,6/6kV</t>
  </si>
  <si>
    <t>Kabel silový RADOX 3 GKW/S EMC 4x2,5 mm2 černý</t>
  </si>
  <si>
    <t>Kabel silový RADOX 3 GKW/S EMC 5G10 černý</t>
  </si>
  <si>
    <t>Kabel RADOX 9 GKW-AX 3600/6000V M 1x6 mm2</t>
  </si>
  <si>
    <t>Kabel Silicoul 6,6kV 4 mm2 šedý</t>
  </si>
  <si>
    <t>Kabel silový BETAtrans 3 GKW 1x120 mm šedý 223307</t>
  </si>
  <si>
    <t>Kabel silový BETAtrans 3 GKW 1x95 mm šedý 223306</t>
  </si>
  <si>
    <t>Kabel stíněný BETAtrans DATA C-flex 120 Ohm MVB 2x0,5+1x0,5 226034</t>
  </si>
  <si>
    <t>Kabel stíněný BETAtrans GKW C-flex R 4x0,75 223388</t>
  </si>
  <si>
    <t>Kabel stíněný BETAtrans GKW C-flex R 2x2,5 225732</t>
  </si>
  <si>
    <t>Kabel silový BETAtrans 9 GKW-AX-plus 1x25 222937</t>
  </si>
  <si>
    <t>Předpokládané množství</t>
  </si>
  <si>
    <t>Měrná jednotka</t>
  </si>
  <si>
    <t>M</t>
  </si>
  <si>
    <t>12 548 128-744965</t>
  </si>
  <si>
    <t>1123311</t>
  </si>
  <si>
    <t>12 553 877-724954</t>
  </si>
  <si>
    <t>12 556 630</t>
  </si>
  <si>
    <t>12 548 127</t>
  </si>
  <si>
    <t>12 582 701</t>
  </si>
  <si>
    <t>12 561 390</t>
  </si>
  <si>
    <t>12 566 861</t>
  </si>
  <si>
    <t>12 566 864</t>
  </si>
  <si>
    <t>12 561 393</t>
  </si>
  <si>
    <t>12 553 871</t>
  </si>
  <si>
    <t>12 553 873</t>
  </si>
  <si>
    <t>12 545 153</t>
  </si>
  <si>
    <t>12 545 292</t>
  </si>
  <si>
    <t>12 545 290</t>
  </si>
  <si>
    <t>12544525</t>
  </si>
  <si>
    <t>223456</t>
  </si>
  <si>
    <t>223307</t>
  </si>
  <si>
    <t>223306</t>
  </si>
  <si>
    <t>226034</t>
  </si>
  <si>
    <t>223388</t>
  </si>
  <si>
    <t>225732</t>
  </si>
  <si>
    <t>222937</t>
  </si>
  <si>
    <t>2X2,5 MM2</t>
  </si>
  <si>
    <t>3X1,5 MM2</t>
  </si>
  <si>
    <t>3X2,5 MM2</t>
  </si>
  <si>
    <t>5X1,5 MM2</t>
  </si>
  <si>
    <t>5X2,5 MM2</t>
  </si>
  <si>
    <t>5X4 MM2</t>
  </si>
  <si>
    <t>5X6 MM2</t>
  </si>
  <si>
    <t>5X16 MM2</t>
  </si>
  <si>
    <t>4X4 MM2</t>
  </si>
  <si>
    <t>2X1,5 MM2</t>
  </si>
  <si>
    <t>35 MM2</t>
  </si>
  <si>
    <t>50 MM2</t>
  </si>
  <si>
    <t>70 MM2</t>
  </si>
  <si>
    <t>95 MM2</t>
  </si>
  <si>
    <t>120 MM2</t>
  </si>
  <si>
    <t>150 MM2</t>
  </si>
  <si>
    <t>185 MM2</t>
  </si>
  <si>
    <t>240 MM2</t>
  </si>
  <si>
    <t>2x2x0,5 mm</t>
  </si>
  <si>
    <t>1x6 mm2</t>
  </si>
  <si>
    <t>Cena celkem za předpokládané množství (pro účely hodnocení)</t>
  </si>
  <si>
    <t>Termín plnění v kalendářních dnech</t>
  </si>
  <si>
    <t>Zadavatel sděluje, že účastník může podat nabídku na jednu, více nebo všechny položky.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</si>
</sst>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vertical="top"/>
    </xf>
    <xf numFmtId="0" fontId="0" fillId="4" borderId="1" xfId="0" applyFill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2" fillId="4" borderId="0" xfId="0" applyFont="1" applyFill="1" applyAlignment="1">
      <alignment horizontal="left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751-8A22-4CF5-84A3-E70CAC5F87C8}">
  <dimension ref="A1:I63"/>
  <sheetViews>
    <sheetView tabSelected="1" topLeftCell="A52" zoomScaleNormal="100" workbookViewId="0">
      <selection activeCell="H61" sqref="H61"/>
    </sheetView>
  </sheetViews>
  <sheetFormatPr defaultColWidth="8.85546875" defaultRowHeight="15" x14ac:dyDescent="0.25"/>
  <cols>
    <col min="1" max="1" width="8.42578125" style="2" bestFit="1" customWidth="1"/>
    <col min="2" max="2" width="35.5703125" style="2" customWidth="1"/>
    <col min="3" max="3" width="11" style="2" customWidth="1"/>
    <col min="4" max="4" width="13.28515625" style="2" customWidth="1"/>
    <col min="5" max="6" width="9.140625" style="2" customWidth="1"/>
    <col min="7" max="7" width="13.5703125" style="2" customWidth="1"/>
    <col min="8" max="8" width="14.7109375" style="2" customWidth="1"/>
    <col min="9" max="9" width="12.28515625" style="2" customWidth="1"/>
    <col min="10" max="10" width="8.85546875" style="2"/>
    <col min="11" max="11" width="36.7109375" style="2" customWidth="1"/>
    <col min="12" max="16384" width="8.85546875" style="2"/>
  </cols>
  <sheetData>
    <row r="1" spans="1:9" ht="60" x14ac:dyDescent="0.25">
      <c r="A1" s="1" t="s">
        <v>4</v>
      </c>
      <c r="B1" s="1" t="s">
        <v>0</v>
      </c>
      <c r="C1" s="1" t="s">
        <v>1</v>
      </c>
      <c r="D1" s="1" t="s">
        <v>2</v>
      </c>
      <c r="E1" s="1" t="s">
        <v>65</v>
      </c>
      <c r="F1" s="1" t="s">
        <v>66</v>
      </c>
      <c r="G1" s="1" t="s">
        <v>5</v>
      </c>
      <c r="H1" s="1" t="s">
        <v>6</v>
      </c>
      <c r="I1" s="1" t="s">
        <v>112</v>
      </c>
    </row>
    <row r="2" spans="1:9" ht="45" x14ac:dyDescent="0.25">
      <c r="A2" s="6">
        <v>806128</v>
      </c>
      <c r="B2" s="3" t="s">
        <v>8</v>
      </c>
      <c r="C2" s="3" t="s">
        <v>91</v>
      </c>
      <c r="D2" s="3" t="s">
        <v>3</v>
      </c>
      <c r="E2" s="6">
        <v>100</v>
      </c>
      <c r="F2" s="6" t="s">
        <v>67</v>
      </c>
      <c r="G2" s="5" t="s">
        <v>7</v>
      </c>
      <c r="H2" s="4" t="e">
        <f>F2*G2</f>
        <v>#VALUE!</v>
      </c>
      <c r="I2" s="5" t="s">
        <v>7</v>
      </c>
    </row>
    <row r="3" spans="1:9" ht="45" x14ac:dyDescent="0.25">
      <c r="A3" s="6">
        <v>806185</v>
      </c>
      <c r="B3" s="3" t="s">
        <v>9</v>
      </c>
      <c r="C3" s="3" t="s">
        <v>92</v>
      </c>
      <c r="D3" s="3" t="s">
        <v>3</v>
      </c>
      <c r="E3" s="6">
        <v>100</v>
      </c>
      <c r="F3" s="6" t="s">
        <v>67</v>
      </c>
      <c r="G3" s="5" t="s">
        <v>7</v>
      </c>
      <c r="H3" s="4" t="e">
        <f t="shared" ref="H3:H53" si="0">F3*G3</f>
        <v>#VALUE!</v>
      </c>
      <c r="I3" s="5" t="s">
        <v>7</v>
      </c>
    </row>
    <row r="4" spans="1:9" ht="45" x14ac:dyDescent="0.25">
      <c r="A4" s="6">
        <v>806196</v>
      </c>
      <c r="B4" s="3" t="s">
        <v>10</v>
      </c>
      <c r="C4" s="3" t="s">
        <v>92</v>
      </c>
      <c r="D4" s="3" t="s">
        <v>3</v>
      </c>
      <c r="E4" s="6">
        <v>300</v>
      </c>
      <c r="F4" s="6" t="s">
        <v>67</v>
      </c>
      <c r="G4" s="5" t="s">
        <v>7</v>
      </c>
      <c r="H4" s="4" t="e">
        <f t="shared" si="0"/>
        <v>#VALUE!</v>
      </c>
      <c r="I4" s="5" t="s">
        <v>7</v>
      </c>
    </row>
    <row r="5" spans="1:9" ht="45" x14ac:dyDescent="0.25">
      <c r="A5" s="6">
        <v>806207</v>
      </c>
      <c r="B5" s="3" t="s">
        <v>11</v>
      </c>
      <c r="C5" s="3" t="s">
        <v>93</v>
      </c>
      <c r="D5" s="3" t="s">
        <v>3</v>
      </c>
      <c r="E5" s="6">
        <v>100</v>
      </c>
      <c r="F5" s="6" t="s">
        <v>67</v>
      </c>
      <c r="G5" s="5" t="s">
        <v>7</v>
      </c>
      <c r="H5" s="4" t="e">
        <f t="shared" si="0"/>
        <v>#VALUE!</v>
      </c>
      <c r="I5" s="5" t="s">
        <v>7</v>
      </c>
    </row>
    <row r="6" spans="1:9" ht="45" x14ac:dyDescent="0.25">
      <c r="A6" s="6">
        <v>806218</v>
      </c>
      <c r="B6" s="3" t="s">
        <v>12</v>
      </c>
      <c r="C6" s="3" t="s">
        <v>93</v>
      </c>
      <c r="D6" s="3" t="s">
        <v>3</v>
      </c>
      <c r="E6" s="6">
        <v>300</v>
      </c>
      <c r="F6" s="6" t="s">
        <v>67</v>
      </c>
      <c r="G6" s="5" t="s">
        <v>7</v>
      </c>
      <c r="H6" s="4" t="e">
        <f t="shared" si="0"/>
        <v>#VALUE!</v>
      </c>
      <c r="I6" s="5" t="s">
        <v>7</v>
      </c>
    </row>
    <row r="7" spans="1:9" ht="45" x14ac:dyDescent="0.25">
      <c r="A7" s="6">
        <v>806411</v>
      </c>
      <c r="B7" s="3" t="s">
        <v>13</v>
      </c>
      <c r="C7" s="3" t="s">
        <v>94</v>
      </c>
      <c r="D7" s="3" t="s">
        <v>3</v>
      </c>
      <c r="E7" s="6">
        <v>1000</v>
      </c>
      <c r="F7" s="6" t="s">
        <v>67</v>
      </c>
      <c r="G7" s="5" t="s">
        <v>7</v>
      </c>
      <c r="H7" s="4" t="e">
        <f t="shared" si="0"/>
        <v>#VALUE!</v>
      </c>
      <c r="I7" s="5" t="s">
        <v>7</v>
      </c>
    </row>
    <row r="8" spans="1:9" ht="45" x14ac:dyDescent="0.25">
      <c r="A8" s="6">
        <v>806433</v>
      </c>
      <c r="B8" s="3" t="s">
        <v>14</v>
      </c>
      <c r="C8" s="3" t="s">
        <v>95</v>
      </c>
      <c r="D8" s="3" t="s">
        <v>3</v>
      </c>
      <c r="E8" s="6">
        <v>100</v>
      </c>
      <c r="F8" s="6" t="s">
        <v>67</v>
      </c>
      <c r="G8" s="5" t="s">
        <v>7</v>
      </c>
      <c r="H8" s="4" t="e">
        <f t="shared" si="0"/>
        <v>#VALUE!</v>
      </c>
      <c r="I8" s="5" t="s">
        <v>7</v>
      </c>
    </row>
    <row r="9" spans="1:9" ht="45" x14ac:dyDescent="0.25">
      <c r="A9" s="6">
        <v>806455</v>
      </c>
      <c r="B9" s="3" t="s">
        <v>15</v>
      </c>
      <c r="C9" s="3" t="s">
        <v>96</v>
      </c>
      <c r="D9" s="3" t="s">
        <v>3</v>
      </c>
      <c r="E9" s="6">
        <v>20</v>
      </c>
      <c r="F9" s="6" t="s">
        <v>67</v>
      </c>
      <c r="G9" s="5" t="s">
        <v>7</v>
      </c>
      <c r="H9" s="4" t="e">
        <f t="shared" si="0"/>
        <v>#VALUE!</v>
      </c>
      <c r="I9" s="5" t="s">
        <v>7</v>
      </c>
    </row>
    <row r="10" spans="1:9" ht="45" x14ac:dyDescent="0.25">
      <c r="A10" s="6">
        <v>806477</v>
      </c>
      <c r="B10" s="3" t="s">
        <v>16</v>
      </c>
      <c r="C10" s="3" t="s">
        <v>97</v>
      </c>
      <c r="D10" s="3" t="s">
        <v>3</v>
      </c>
      <c r="E10" s="6">
        <v>51</v>
      </c>
      <c r="F10" s="6" t="s">
        <v>67</v>
      </c>
      <c r="G10" s="5" t="s">
        <v>7</v>
      </c>
      <c r="H10" s="4" t="e">
        <f t="shared" si="0"/>
        <v>#VALUE!</v>
      </c>
      <c r="I10" s="5" t="s">
        <v>7</v>
      </c>
    </row>
    <row r="11" spans="1:9" ht="45" x14ac:dyDescent="0.25">
      <c r="A11" s="6">
        <v>806499</v>
      </c>
      <c r="B11" s="3" t="s">
        <v>17</v>
      </c>
      <c r="C11" s="3" t="s">
        <v>98</v>
      </c>
      <c r="D11" s="3" t="s">
        <v>3</v>
      </c>
      <c r="E11" s="6">
        <v>24</v>
      </c>
      <c r="F11" s="6" t="s">
        <v>67</v>
      </c>
      <c r="G11" s="5" t="s">
        <v>7</v>
      </c>
      <c r="H11" s="4" t="e">
        <f t="shared" si="0"/>
        <v>#VALUE!</v>
      </c>
      <c r="I11" s="5" t="s">
        <v>7</v>
      </c>
    </row>
    <row r="12" spans="1:9" ht="45" x14ac:dyDescent="0.25">
      <c r="A12" s="6">
        <v>806523</v>
      </c>
      <c r="B12" s="3" t="s">
        <v>18</v>
      </c>
      <c r="C12" s="3" t="s">
        <v>92</v>
      </c>
      <c r="D12" s="3" t="s">
        <v>3</v>
      </c>
      <c r="E12" s="6">
        <v>1000</v>
      </c>
      <c r="F12" s="6" t="s">
        <v>67</v>
      </c>
      <c r="G12" s="5" t="s">
        <v>7</v>
      </c>
      <c r="H12" s="4" t="e">
        <f t="shared" si="0"/>
        <v>#VALUE!</v>
      </c>
      <c r="I12" s="5" t="s">
        <v>7</v>
      </c>
    </row>
    <row r="13" spans="1:9" ht="45" x14ac:dyDescent="0.25">
      <c r="A13" s="6">
        <v>806578</v>
      </c>
      <c r="B13" s="3" t="s">
        <v>19</v>
      </c>
      <c r="C13" s="3" t="s">
        <v>93</v>
      </c>
      <c r="D13" s="3" t="s">
        <v>3</v>
      </c>
      <c r="E13" s="6">
        <v>1000</v>
      </c>
      <c r="F13" s="6" t="s">
        <v>67</v>
      </c>
      <c r="G13" s="5" t="s">
        <v>7</v>
      </c>
      <c r="H13" s="4" t="e">
        <f t="shared" si="0"/>
        <v>#VALUE!</v>
      </c>
      <c r="I13" s="5" t="s">
        <v>7</v>
      </c>
    </row>
    <row r="14" spans="1:9" ht="30" x14ac:dyDescent="0.25">
      <c r="A14" s="6">
        <v>806657</v>
      </c>
      <c r="B14" s="3" t="s">
        <v>20</v>
      </c>
      <c r="C14" s="3" t="s">
        <v>99</v>
      </c>
      <c r="D14" s="3" t="s">
        <v>3</v>
      </c>
      <c r="E14" s="6">
        <v>100</v>
      </c>
      <c r="F14" s="6" t="s">
        <v>67</v>
      </c>
      <c r="G14" s="5" t="s">
        <v>7</v>
      </c>
      <c r="H14" s="4" t="e">
        <f t="shared" si="0"/>
        <v>#VALUE!</v>
      </c>
      <c r="I14" s="5" t="s">
        <v>7</v>
      </c>
    </row>
    <row r="15" spans="1:9" ht="30" x14ac:dyDescent="0.25">
      <c r="A15" s="6">
        <v>806692</v>
      </c>
      <c r="B15" s="3" t="s">
        <v>21</v>
      </c>
      <c r="C15" s="3" t="s">
        <v>97</v>
      </c>
      <c r="D15" s="3" t="s">
        <v>3</v>
      </c>
      <c r="E15" s="6">
        <v>20</v>
      </c>
      <c r="F15" s="6" t="s">
        <v>67</v>
      </c>
      <c r="G15" s="5" t="s">
        <v>7</v>
      </c>
      <c r="H15" s="4" t="e">
        <f t="shared" si="0"/>
        <v>#VALUE!</v>
      </c>
      <c r="I15" s="5" t="s">
        <v>7</v>
      </c>
    </row>
    <row r="16" spans="1:9" ht="30" x14ac:dyDescent="0.25">
      <c r="A16" s="6">
        <v>814544</v>
      </c>
      <c r="B16" s="3" t="s">
        <v>22</v>
      </c>
      <c r="C16" s="3" t="s">
        <v>100</v>
      </c>
      <c r="D16" s="3" t="s">
        <v>3</v>
      </c>
      <c r="E16" s="6">
        <v>100</v>
      </c>
      <c r="F16" s="6" t="s">
        <v>67</v>
      </c>
      <c r="G16" s="5" t="s">
        <v>7</v>
      </c>
      <c r="H16" s="4" t="e">
        <f t="shared" si="0"/>
        <v>#VALUE!</v>
      </c>
      <c r="I16" s="5" t="s">
        <v>7</v>
      </c>
    </row>
    <row r="17" spans="1:9" ht="30" x14ac:dyDescent="0.25">
      <c r="A17" s="6">
        <v>815444</v>
      </c>
      <c r="B17" s="3" t="s">
        <v>23</v>
      </c>
      <c r="C17" s="3" t="s">
        <v>101</v>
      </c>
      <c r="D17" s="3" t="s">
        <v>3</v>
      </c>
      <c r="E17" s="6">
        <v>20</v>
      </c>
      <c r="F17" s="6" t="s">
        <v>67</v>
      </c>
      <c r="G17" s="5" t="s">
        <v>7</v>
      </c>
      <c r="H17" s="4" t="e">
        <f t="shared" si="0"/>
        <v>#VALUE!</v>
      </c>
      <c r="I17" s="5" t="s">
        <v>7</v>
      </c>
    </row>
    <row r="18" spans="1:9" ht="30" x14ac:dyDescent="0.25">
      <c r="A18" s="6">
        <v>815499</v>
      </c>
      <c r="B18" s="3" t="s">
        <v>24</v>
      </c>
      <c r="C18" s="3" t="s">
        <v>102</v>
      </c>
      <c r="D18" s="3" t="s">
        <v>3</v>
      </c>
      <c r="E18" s="6">
        <v>50</v>
      </c>
      <c r="F18" s="6" t="s">
        <v>67</v>
      </c>
      <c r="G18" s="5" t="s">
        <v>7</v>
      </c>
      <c r="H18" s="4" t="e">
        <f t="shared" si="0"/>
        <v>#VALUE!</v>
      </c>
      <c r="I18" s="5" t="s">
        <v>7</v>
      </c>
    </row>
    <row r="19" spans="1:9" ht="30" x14ac:dyDescent="0.25">
      <c r="A19" s="6">
        <v>815501</v>
      </c>
      <c r="B19" s="3" t="s">
        <v>25</v>
      </c>
      <c r="C19" s="3" t="s">
        <v>103</v>
      </c>
      <c r="D19" s="3" t="s">
        <v>3</v>
      </c>
      <c r="E19" s="6">
        <v>120</v>
      </c>
      <c r="F19" s="6" t="s">
        <v>67</v>
      </c>
      <c r="G19" s="5" t="s">
        <v>7</v>
      </c>
      <c r="H19" s="4" t="e">
        <f t="shared" si="0"/>
        <v>#VALUE!</v>
      </c>
      <c r="I19" s="5" t="s">
        <v>7</v>
      </c>
    </row>
    <row r="20" spans="1:9" ht="30" x14ac:dyDescent="0.25">
      <c r="A20" s="6">
        <v>815512</v>
      </c>
      <c r="B20" s="3" t="s">
        <v>26</v>
      </c>
      <c r="C20" s="3" t="s">
        <v>104</v>
      </c>
      <c r="D20" s="3" t="s">
        <v>3</v>
      </c>
      <c r="E20" s="6">
        <v>200</v>
      </c>
      <c r="F20" s="6" t="s">
        <v>67</v>
      </c>
      <c r="G20" s="5" t="s">
        <v>7</v>
      </c>
      <c r="H20" s="4" t="e">
        <f t="shared" si="0"/>
        <v>#VALUE!</v>
      </c>
      <c r="I20" s="5" t="s">
        <v>7</v>
      </c>
    </row>
    <row r="21" spans="1:9" ht="30" x14ac:dyDescent="0.25">
      <c r="A21" s="6">
        <v>815523</v>
      </c>
      <c r="B21" s="3" t="s">
        <v>27</v>
      </c>
      <c r="C21" s="3" t="s">
        <v>105</v>
      </c>
      <c r="D21" s="3" t="s">
        <v>3</v>
      </c>
      <c r="E21" s="6">
        <v>100</v>
      </c>
      <c r="F21" s="6" t="s">
        <v>67</v>
      </c>
      <c r="G21" s="5" t="s">
        <v>7</v>
      </c>
      <c r="H21" s="4" t="e">
        <f t="shared" si="0"/>
        <v>#VALUE!</v>
      </c>
      <c r="I21" s="5" t="s">
        <v>7</v>
      </c>
    </row>
    <row r="22" spans="1:9" ht="30" x14ac:dyDescent="0.25">
      <c r="A22" s="6">
        <v>815534</v>
      </c>
      <c r="B22" s="3" t="s">
        <v>28</v>
      </c>
      <c r="C22" s="3" t="s">
        <v>106</v>
      </c>
      <c r="D22" s="3" t="s">
        <v>3</v>
      </c>
      <c r="E22" s="6">
        <v>56</v>
      </c>
      <c r="F22" s="6" t="s">
        <v>67</v>
      </c>
      <c r="G22" s="5" t="s">
        <v>7</v>
      </c>
      <c r="H22" s="4" t="e">
        <f t="shared" si="0"/>
        <v>#VALUE!</v>
      </c>
      <c r="I22" s="5" t="s">
        <v>7</v>
      </c>
    </row>
    <row r="23" spans="1:9" ht="30" x14ac:dyDescent="0.25">
      <c r="A23" s="6">
        <v>815545</v>
      </c>
      <c r="B23" s="3" t="s">
        <v>29</v>
      </c>
      <c r="C23" s="3" t="s">
        <v>107</v>
      </c>
      <c r="D23" s="3" t="s">
        <v>3</v>
      </c>
      <c r="E23" s="6">
        <v>400</v>
      </c>
      <c r="F23" s="6" t="s">
        <v>67</v>
      </c>
      <c r="G23" s="5" t="s">
        <v>7</v>
      </c>
      <c r="H23" s="4" t="e">
        <f t="shared" si="0"/>
        <v>#VALUE!</v>
      </c>
      <c r="I23" s="5" t="s">
        <v>7</v>
      </c>
    </row>
    <row r="24" spans="1:9" ht="30" x14ac:dyDescent="0.25">
      <c r="A24" s="6">
        <v>815556</v>
      </c>
      <c r="B24" s="3" t="s">
        <v>30</v>
      </c>
      <c r="C24" s="3" t="s">
        <v>108</v>
      </c>
      <c r="D24" s="3" t="s">
        <v>3</v>
      </c>
      <c r="E24" s="6">
        <v>71</v>
      </c>
      <c r="F24" s="6" t="s">
        <v>67</v>
      </c>
      <c r="G24" s="5" t="s">
        <v>7</v>
      </c>
      <c r="H24" s="4" t="e">
        <f t="shared" si="0"/>
        <v>#VALUE!</v>
      </c>
      <c r="I24" s="5" t="s">
        <v>7</v>
      </c>
    </row>
    <row r="25" spans="1:9" ht="30" x14ac:dyDescent="0.25">
      <c r="A25" s="6">
        <v>950163</v>
      </c>
      <c r="B25" s="3" t="s">
        <v>31</v>
      </c>
      <c r="C25" s="3" t="s">
        <v>101</v>
      </c>
      <c r="D25" s="3" t="s">
        <v>3</v>
      </c>
      <c r="E25" s="6">
        <v>300</v>
      </c>
      <c r="F25" s="6" t="s">
        <v>67</v>
      </c>
      <c r="G25" s="5" t="s">
        <v>7</v>
      </c>
      <c r="H25" s="4" t="e">
        <f t="shared" si="0"/>
        <v>#VALUE!</v>
      </c>
      <c r="I25" s="5" t="s">
        <v>7</v>
      </c>
    </row>
    <row r="26" spans="1:9" ht="30" x14ac:dyDescent="0.25">
      <c r="A26" s="6">
        <v>1143617</v>
      </c>
      <c r="B26" s="3" t="s">
        <v>32</v>
      </c>
      <c r="C26" s="3" t="s">
        <v>3</v>
      </c>
      <c r="D26" s="3" t="s">
        <v>68</v>
      </c>
      <c r="E26" s="6">
        <v>50</v>
      </c>
      <c r="F26" s="6" t="s">
        <v>67</v>
      </c>
      <c r="G26" s="5" t="s">
        <v>7</v>
      </c>
      <c r="H26" s="4" t="e">
        <f t="shared" si="0"/>
        <v>#VALUE!</v>
      </c>
      <c r="I26" s="5" t="s">
        <v>7</v>
      </c>
    </row>
    <row r="27" spans="1:9" ht="30" x14ac:dyDescent="0.25">
      <c r="A27" s="6">
        <v>1180978</v>
      </c>
      <c r="B27" s="3" t="s">
        <v>33</v>
      </c>
      <c r="C27" s="3" t="s">
        <v>3</v>
      </c>
      <c r="D27" s="3" t="s">
        <v>3</v>
      </c>
      <c r="E27" s="6">
        <v>1000</v>
      </c>
      <c r="F27" s="6" t="s">
        <v>67</v>
      </c>
      <c r="G27" s="5" t="s">
        <v>7</v>
      </c>
      <c r="H27" s="4" t="e">
        <f t="shared" si="0"/>
        <v>#VALUE!</v>
      </c>
      <c r="I27" s="5" t="s">
        <v>7</v>
      </c>
    </row>
    <row r="28" spans="1:9" ht="30" x14ac:dyDescent="0.25">
      <c r="A28" s="6">
        <v>1180989</v>
      </c>
      <c r="B28" s="3" t="s">
        <v>34</v>
      </c>
      <c r="C28" s="3" t="s">
        <v>3</v>
      </c>
      <c r="D28" s="3" t="s">
        <v>3</v>
      </c>
      <c r="E28" s="6">
        <v>1200</v>
      </c>
      <c r="F28" s="6" t="s">
        <v>67</v>
      </c>
      <c r="G28" s="5" t="s">
        <v>7</v>
      </c>
      <c r="H28" s="4" t="e">
        <f t="shared" si="0"/>
        <v>#VALUE!</v>
      </c>
      <c r="I28" s="5" t="s">
        <v>7</v>
      </c>
    </row>
    <row r="29" spans="1:9" ht="30" x14ac:dyDescent="0.25">
      <c r="A29" s="6">
        <v>1430245</v>
      </c>
      <c r="B29" s="3" t="s">
        <v>35</v>
      </c>
      <c r="C29" s="3" t="s">
        <v>94</v>
      </c>
      <c r="D29" s="3" t="s">
        <v>69</v>
      </c>
      <c r="E29" s="6">
        <v>65</v>
      </c>
      <c r="F29" s="6" t="s">
        <v>67</v>
      </c>
      <c r="G29" s="5" t="s">
        <v>7</v>
      </c>
      <c r="H29" s="4" t="e">
        <f t="shared" si="0"/>
        <v>#VALUE!</v>
      </c>
      <c r="I29" s="5" t="s">
        <v>7</v>
      </c>
    </row>
    <row r="30" spans="1:9" ht="30" x14ac:dyDescent="0.25">
      <c r="A30" s="6">
        <v>1460946</v>
      </c>
      <c r="B30" s="3" t="s">
        <v>36</v>
      </c>
      <c r="C30" s="3" t="s">
        <v>3</v>
      </c>
      <c r="D30" s="3" t="s">
        <v>3</v>
      </c>
      <c r="E30" s="6">
        <v>1500</v>
      </c>
      <c r="F30" s="6" t="s">
        <v>67</v>
      </c>
      <c r="G30" s="5" t="s">
        <v>7</v>
      </c>
      <c r="H30" s="4" t="e">
        <f t="shared" si="0"/>
        <v>#VALUE!</v>
      </c>
      <c r="I30" s="5" t="s">
        <v>7</v>
      </c>
    </row>
    <row r="31" spans="1:9" ht="30" x14ac:dyDescent="0.25">
      <c r="A31" s="6">
        <v>1461014</v>
      </c>
      <c r="B31" s="3" t="s">
        <v>37</v>
      </c>
      <c r="C31" s="3" t="s">
        <v>3</v>
      </c>
      <c r="D31" s="3" t="s">
        <v>3</v>
      </c>
      <c r="E31" s="6">
        <v>1804</v>
      </c>
      <c r="F31" s="6" t="s">
        <v>67</v>
      </c>
      <c r="G31" s="5" t="s">
        <v>7</v>
      </c>
      <c r="H31" s="4" t="e">
        <f t="shared" si="0"/>
        <v>#VALUE!</v>
      </c>
      <c r="I31" s="5" t="s">
        <v>7</v>
      </c>
    </row>
    <row r="32" spans="1:9" ht="45" x14ac:dyDescent="0.25">
      <c r="A32" s="6">
        <v>1479857</v>
      </c>
      <c r="B32" s="3" t="s">
        <v>38</v>
      </c>
      <c r="C32" s="3" t="s">
        <v>3</v>
      </c>
      <c r="D32" s="3" t="s">
        <v>70</v>
      </c>
      <c r="E32" s="6">
        <v>75</v>
      </c>
      <c r="F32" s="6" t="s">
        <v>67</v>
      </c>
      <c r="G32" s="5" t="s">
        <v>7</v>
      </c>
      <c r="H32" s="4" t="e">
        <f t="shared" si="0"/>
        <v>#VALUE!</v>
      </c>
      <c r="I32" s="5" t="s">
        <v>7</v>
      </c>
    </row>
    <row r="33" spans="1:9" ht="30" x14ac:dyDescent="0.25">
      <c r="A33" s="6">
        <v>1481995</v>
      </c>
      <c r="B33" s="3" t="s">
        <v>39</v>
      </c>
      <c r="C33" s="3" t="s">
        <v>3</v>
      </c>
      <c r="D33" s="3" t="s">
        <v>71</v>
      </c>
      <c r="E33" s="6">
        <v>78</v>
      </c>
      <c r="F33" s="6" t="s">
        <v>67</v>
      </c>
      <c r="G33" s="5" t="s">
        <v>7</v>
      </c>
      <c r="H33" s="4" t="e">
        <f t="shared" si="0"/>
        <v>#VALUE!</v>
      </c>
      <c r="I33" s="5" t="s">
        <v>7</v>
      </c>
    </row>
    <row r="34" spans="1:9" ht="30" x14ac:dyDescent="0.25">
      <c r="A34" s="6">
        <v>1577068</v>
      </c>
      <c r="B34" s="3" t="s">
        <v>40</v>
      </c>
      <c r="C34" s="3" t="s">
        <v>3</v>
      </c>
      <c r="D34" s="3" t="s">
        <v>72</v>
      </c>
      <c r="E34" s="6">
        <v>170</v>
      </c>
      <c r="F34" s="6" t="s">
        <v>67</v>
      </c>
      <c r="G34" s="5" t="s">
        <v>7</v>
      </c>
      <c r="H34" s="4" t="e">
        <f t="shared" si="0"/>
        <v>#VALUE!</v>
      </c>
      <c r="I34" s="5" t="s">
        <v>7</v>
      </c>
    </row>
    <row r="35" spans="1:9" ht="30" x14ac:dyDescent="0.25">
      <c r="A35" s="6">
        <v>1577079</v>
      </c>
      <c r="B35" s="3" t="s">
        <v>41</v>
      </c>
      <c r="C35" s="3" t="s">
        <v>3</v>
      </c>
      <c r="D35" s="3" t="s">
        <v>73</v>
      </c>
      <c r="E35" s="6">
        <v>200</v>
      </c>
      <c r="F35" s="6" t="s">
        <v>67</v>
      </c>
      <c r="G35" s="5" t="s">
        <v>7</v>
      </c>
      <c r="H35" s="4" t="e">
        <f t="shared" si="0"/>
        <v>#VALUE!</v>
      </c>
      <c r="I35" s="5" t="s">
        <v>7</v>
      </c>
    </row>
    <row r="36" spans="1:9" ht="30" x14ac:dyDescent="0.25">
      <c r="A36" s="6">
        <v>1577081</v>
      </c>
      <c r="B36" s="3" t="s">
        <v>42</v>
      </c>
      <c r="C36" s="3" t="s">
        <v>3</v>
      </c>
      <c r="D36" s="3" t="s">
        <v>74</v>
      </c>
      <c r="E36" s="6">
        <v>100</v>
      </c>
      <c r="F36" s="6" t="s">
        <v>67</v>
      </c>
      <c r="G36" s="5" t="s">
        <v>7</v>
      </c>
      <c r="H36" s="4" t="e">
        <f t="shared" si="0"/>
        <v>#VALUE!</v>
      </c>
      <c r="I36" s="5" t="s">
        <v>7</v>
      </c>
    </row>
    <row r="37" spans="1:9" ht="30" x14ac:dyDescent="0.25">
      <c r="A37" s="6">
        <v>1578058</v>
      </c>
      <c r="B37" s="3" t="s">
        <v>43</v>
      </c>
      <c r="C37" s="3" t="s">
        <v>3</v>
      </c>
      <c r="D37" s="3" t="s">
        <v>75</v>
      </c>
      <c r="E37" s="6">
        <v>15</v>
      </c>
      <c r="F37" s="6" t="s">
        <v>67</v>
      </c>
      <c r="G37" s="5" t="s">
        <v>7</v>
      </c>
      <c r="H37" s="4" t="e">
        <f t="shared" si="0"/>
        <v>#VALUE!</v>
      </c>
      <c r="I37" s="5" t="s">
        <v>7</v>
      </c>
    </row>
    <row r="38" spans="1:9" ht="30" x14ac:dyDescent="0.25">
      <c r="A38" s="6">
        <v>1578071</v>
      </c>
      <c r="B38" s="3" t="s">
        <v>44</v>
      </c>
      <c r="C38" s="3" t="s">
        <v>3</v>
      </c>
      <c r="D38" s="3" t="s">
        <v>76</v>
      </c>
      <c r="E38" s="6">
        <v>100</v>
      </c>
      <c r="F38" s="6" t="s">
        <v>67</v>
      </c>
      <c r="G38" s="5" t="s">
        <v>7</v>
      </c>
      <c r="H38" s="4" t="e">
        <f t="shared" si="0"/>
        <v>#VALUE!</v>
      </c>
      <c r="I38" s="5" t="s">
        <v>7</v>
      </c>
    </row>
    <row r="39" spans="1:9" ht="30" x14ac:dyDescent="0.25">
      <c r="A39" s="6">
        <v>1578082</v>
      </c>
      <c r="B39" s="3" t="s">
        <v>45</v>
      </c>
      <c r="C39" s="3" t="s">
        <v>3</v>
      </c>
      <c r="D39" s="3" t="s">
        <v>77</v>
      </c>
      <c r="E39" s="6">
        <v>200</v>
      </c>
      <c r="F39" s="6" t="s">
        <v>67</v>
      </c>
      <c r="G39" s="5" t="s">
        <v>7</v>
      </c>
      <c r="H39" s="4" t="e">
        <f t="shared" si="0"/>
        <v>#VALUE!</v>
      </c>
      <c r="I39" s="5" t="s">
        <v>7</v>
      </c>
    </row>
    <row r="40" spans="1:9" ht="30" x14ac:dyDescent="0.25">
      <c r="A40" s="6">
        <v>1578104</v>
      </c>
      <c r="B40" s="3" t="s">
        <v>46</v>
      </c>
      <c r="C40" s="3" t="s">
        <v>3</v>
      </c>
      <c r="D40" s="3" t="s">
        <v>78</v>
      </c>
      <c r="E40" s="6">
        <v>200</v>
      </c>
      <c r="F40" s="6" t="s">
        <v>67</v>
      </c>
      <c r="G40" s="5" t="s">
        <v>7</v>
      </c>
      <c r="H40" s="4" t="e">
        <f t="shared" si="0"/>
        <v>#VALUE!</v>
      </c>
      <c r="I40" s="5" t="s">
        <v>7</v>
      </c>
    </row>
    <row r="41" spans="1:9" ht="30" x14ac:dyDescent="0.25">
      <c r="A41" s="6">
        <v>1578115</v>
      </c>
      <c r="B41" s="3" t="s">
        <v>47</v>
      </c>
      <c r="C41" s="3" t="s">
        <v>3</v>
      </c>
      <c r="D41" s="3" t="s">
        <v>79</v>
      </c>
      <c r="E41" s="6">
        <v>200</v>
      </c>
      <c r="F41" s="6" t="s">
        <v>67</v>
      </c>
      <c r="G41" s="5" t="s">
        <v>7</v>
      </c>
      <c r="H41" s="4" t="e">
        <f t="shared" si="0"/>
        <v>#VALUE!</v>
      </c>
      <c r="I41" s="5" t="s">
        <v>7</v>
      </c>
    </row>
    <row r="42" spans="1:9" ht="30" x14ac:dyDescent="0.25">
      <c r="A42" s="6">
        <v>1592785</v>
      </c>
      <c r="B42" s="3" t="s">
        <v>48</v>
      </c>
      <c r="C42" s="3" t="s">
        <v>109</v>
      </c>
      <c r="D42" s="3" t="s">
        <v>3</v>
      </c>
      <c r="E42" s="6">
        <v>600</v>
      </c>
      <c r="F42" s="6" t="s">
        <v>67</v>
      </c>
      <c r="G42" s="5" t="s">
        <v>7</v>
      </c>
      <c r="H42" s="4" t="e">
        <f t="shared" si="0"/>
        <v>#VALUE!</v>
      </c>
      <c r="I42" s="5" t="s">
        <v>7</v>
      </c>
    </row>
    <row r="43" spans="1:9" ht="30" x14ac:dyDescent="0.25">
      <c r="A43" s="6">
        <v>1617625</v>
      </c>
      <c r="B43" s="3" t="s">
        <v>49</v>
      </c>
      <c r="C43" s="3" t="s">
        <v>3</v>
      </c>
      <c r="D43" s="3" t="s">
        <v>80</v>
      </c>
      <c r="E43" s="6">
        <v>150</v>
      </c>
      <c r="F43" s="6" t="s">
        <v>67</v>
      </c>
      <c r="G43" s="5" t="s">
        <v>7</v>
      </c>
      <c r="H43" s="4" t="e">
        <f t="shared" si="0"/>
        <v>#VALUE!</v>
      </c>
      <c r="I43" s="5" t="s">
        <v>7</v>
      </c>
    </row>
    <row r="44" spans="1:9" ht="30" x14ac:dyDescent="0.25">
      <c r="A44" s="6">
        <v>1617636</v>
      </c>
      <c r="B44" s="3" t="s">
        <v>50</v>
      </c>
      <c r="C44" s="3" t="s">
        <v>3</v>
      </c>
      <c r="D44" s="3" t="s">
        <v>81</v>
      </c>
      <c r="E44" s="6">
        <v>200</v>
      </c>
      <c r="F44" s="6" t="s">
        <v>67</v>
      </c>
      <c r="G44" s="5" t="s">
        <v>7</v>
      </c>
      <c r="H44" s="4" t="e">
        <f t="shared" si="0"/>
        <v>#VALUE!</v>
      </c>
      <c r="I44" s="5" t="s">
        <v>7</v>
      </c>
    </row>
    <row r="45" spans="1:9" ht="30" x14ac:dyDescent="0.25">
      <c r="A45" s="6">
        <v>1674268</v>
      </c>
      <c r="B45" s="3" t="s">
        <v>51</v>
      </c>
      <c r="C45" s="3" t="s">
        <v>3</v>
      </c>
      <c r="D45" s="3" t="s">
        <v>82</v>
      </c>
      <c r="E45" s="6">
        <v>300</v>
      </c>
      <c r="F45" s="6" t="s">
        <v>67</v>
      </c>
      <c r="G45" s="5" t="s">
        <v>7</v>
      </c>
      <c r="H45" s="4" t="e">
        <f t="shared" si="0"/>
        <v>#VALUE!</v>
      </c>
      <c r="I45" s="5" t="s">
        <v>7</v>
      </c>
    </row>
    <row r="46" spans="1:9" ht="30" x14ac:dyDescent="0.25">
      <c r="A46" s="6">
        <v>1677565</v>
      </c>
      <c r="B46" s="3" t="s">
        <v>52</v>
      </c>
      <c r="C46" s="3" t="s">
        <v>3</v>
      </c>
      <c r="D46" s="3" t="s">
        <v>83</v>
      </c>
      <c r="E46" s="6">
        <v>10</v>
      </c>
      <c r="F46" s="6" t="s">
        <v>67</v>
      </c>
      <c r="G46" s="5" t="s">
        <v>7</v>
      </c>
      <c r="H46" s="4" t="e">
        <f t="shared" si="0"/>
        <v>#VALUE!</v>
      </c>
      <c r="I46" s="5" t="s">
        <v>7</v>
      </c>
    </row>
    <row r="47" spans="1:9" ht="30" x14ac:dyDescent="0.25">
      <c r="A47" s="6">
        <v>1677587</v>
      </c>
      <c r="B47" s="3" t="s">
        <v>53</v>
      </c>
      <c r="C47" s="3" t="s">
        <v>3</v>
      </c>
      <c r="D47" s="3" t="s">
        <v>84</v>
      </c>
      <c r="E47" s="6">
        <v>204</v>
      </c>
      <c r="F47" s="6" t="s">
        <v>67</v>
      </c>
      <c r="G47" s="5" t="s">
        <v>7</v>
      </c>
      <c r="H47" s="4" t="e">
        <f t="shared" si="0"/>
        <v>#VALUE!</v>
      </c>
      <c r="I47" s="5" t="s">
        <v>7</v>
      </c>
    </row>
    <row r="48" spans="1:9" ht="30" x14ac:dyDescent="0.25">
      <c r="A48" s="6">
        <v>1717762</v>
      </c>
      <c r="B48" s="3" t="s">
        <v>54</v>
      </c>
      <c r="C48" s="3" t="s">
        <v>3</v>
      </c>
      <c r="D48" s="3" t="s">
        <v>3</v>
      </c>
      <c r="E48" s="6">
        <v>500</v>
      </c>
      <c r="F48" s="6" t="s">
        <v>67</v>
      </c>
      <c r="G48" s="5" t="s">
        <v>7</v>
      </c>
      <c r="H48" s="4" t="e">
        <f t="shared" si="0"/>
        <v>#VALUE!</v>
      </c>
      <c r="I48" s="5" t="s">
        <v>7</v>
      </c>
    </row>
    <row r="49" spans="1:9" ht="30" x14ac:dyDescent="0.25">
      <c r="A49" s="6">
        <v>1756405</v>
      </c>
      <c r="B49" s="3" t="s">
        <v>55</v>
      </c>
      <c r="C49" s="3" t="s">
        <v>3</v>
      </c>
      <c r="D49" s="3" t="s">
        <v>3</v>
      </c>
      <c r="E49" s="6">
        <v>137</v>
      </c>
      <c r="F49" s="6" t="s">
        <v>67</v>
      </c>
      <c r="G49" s="5" t="s">
        <v>7</v>
      </c>
      <c r="H49" s="4" t="e">
        <f t="shared" si="0"/>
        <v>#VALUE!</v>
      </c>
      <c r="I49" s="5" t="s">
        <v>7</v>
      </c>
    </row>
    <row r="50" spans="1:9" ht="30" x14ac:dyDescent="0.25">
      <c r="A50" s="6">
        <v>1756427</v>
      </c>
      <c r="B50" s="3" t="s">
        <v>56</v>
      </c>
      <c r="C50" s="3" t="s">
        <v>3</v>
      </c>
      <c r="D50" s="3" t="s">
        <v>3</v>
      </c>
      <c r="E50" s="6">
        <v>15</v>
      </c>
      <c r="F50" s="6" t="s">
        <v>67</v>
      </c>
      <c r="G50" s="5" t="s">
        <v>7</v>
      </c>
      <c r="H50" s="4" t="e">
        <f t="shared" si="0"/>
        <v>#VALUE!</v>
      </c>
      <c r="I50" s="5" t="s">
        <v>7</v>
      </c>
    </row>
    <row r="51" spans="1:9" ht="30" x14ac:dyDescent="0.25">
      <c r="A51" s="6">
        <v>1766777</v>
      </c>
      <c r="B51" s="3" t="s">
        <v>57</v>
      </c>
      <c r="C51" s="3" t="s">
        <v>110</v>
      </c>
      <c r="D51" s="3" t="s">
        <v>3</v>
      </c>
      <c r="E51" s="6">
        <v>50</v>
      </c>
      <c r="F51" s="6" t="s">
        <v>67</v>
      </c>
      <c r="G51" s="5" t="s">
        <v>7</v>
      </c>
      <c r="H51" s="4" t="e">
        <f t="shared" si="0"/>
        <v>#VALUE!</v>
      </c>
      <c r="I51" s="5" t="s">
        <v>7</v>
      </c>
    </row>
    <row r="52" spans="1:9" ht="30" x14ac:dyDescent="0.25">
      <c r="A52" s="6">
        <v>1813781</v>
      </c>
      <c r="B52" s="3" t="s">
        <v>58</v>
      </c>
      <c r="C52" s="3" t="s">
        <v>3</v>
      </c>
      <c r="D52" s="3" t="s">
        <v>3</v>
      </c>
      <c r="E52" s="6">
        <v>235</v>
      </c>
      <c r="F52" s="6" t="s">
        <v>67</v>
      </c>
      <c r="G52" s="5" t="s">
        <v>7</v>
      </c>
      <c r="H52" s="4" t="e">
        <f t="shared" si="0"/>
        <v>#VALUE!</v>
      </c>
      <c r="I52" s="5" t="s">
        <v>7</v>
      </c>
    </row>
    <row r="53" spans="1:9" ht="30" x14ac:dyDescent="0.25">
      <c r="A53" s="6">
        <v>1821159</v>
      </c>
      <c r="B53" s="3" t="s">
        <v>59</v>
      </c>
      <c r="C53" s="3" t="s">
        <v>3</v>
      </c>
      <c r="D53" s="3" t="s">
        <v>85</v>
      </c>
      <c r="E53" s="6">
        <v>40</v>
      </c>
      <c r="F53" s="6" t="s">
        <v>67</v>
      </c>
      <c r="G53" s="5" t="s">
        <v>7</v>
      </c>
      <c r="H53" s="4" t="e">
        <f t="shared" si="0"/>
        <v>#VALUE!</v>
      </c>
      <c r="I53" s="5" t="s">
        <v>7</v>
      </c>
    </row>
    <row r="54" spans="1:9" ht="30" x14ac:dyDescent="0.25">
      <c r="A54" s="6">
        <v>1821216</v>
      </c>
      <c r="B54" s="3" t="s">
        <v>60</v>
      </c>
      <c r="C54" s="3" t="s">
        <v>3</v>
      </c>
      <c r="D54" s="3" t="s">
        <v>86</v>
      </c>
      <c r="E54" s="6">
        <v>10</v>
      </c>
      <c r="F54" s="6" t="s">
        <v>67</v>
      </c>
      <c r="G54" s="5" t="s">
        <v>7</v>
      </c>
      <c r="H54" s="4" t="e">
        <f t="shared" ref="H54:H58" si="1">F54*G54</f>
        <v>#VALUE!</v>
      </c>
      <c r="I54" s="5" t="s">
        <v>7</v>
      </c>
    </row>
    <row r="55" spans="1:9" ht="30" x14ac:dyDescent="0.25">
      <c r="A55" s="6">
        <v>1821262</v>
      </c>
      <c r="B55" s="3" t="s">
        <v>61</v>
      </c>
      <c r="C55" s="3" t="s">
        <v>3</v>
      </c>
      <c r="D55" s="3" t="s">
        <v>87</v>
      </c>
      <c r="E55" s="6">
        <v>1450</v>
      </c>
      <c r="F55" s="6" t="s">
        <v>67</v>
      </c>
      <c r="G55" s="5" t="s">
        <v>7</v>
      </c>
      <c r="H55" s="4" t="e">
        <f t="shared" si="1"/>
        <v>#VALUE!</v>
      </c>
      <c r="I55" s="5" t="s">
        <v>7</v>
      </c>
    </row>
    <row r="56" spans="1:9" ht="30" x14ac:dyDescent="0.25">
      <c r="A56" s="6">
        <v>1821284</v>
      </c>
      <c r="B56" s="3" t="s">
        <v>62</v>
      </c>
      <c r="C56" s="3" t="s">
        <v>3</v>
      </c>
      <c r="D56" s="3" t="s">
        <v>88</v>
      </c>
      <c r="E56" s="6">
        <v>54</v>
      </c>
      <c r="F56" s="6" t="s">
        <v>67</v>
      </c>
      <c r="G56" s="5" t="s">
        <v>7</v>
      </c>
      <c r="H56" s="4" t="e">
        <f t="shared" si="1"/>
        <v>#VALUE!</v>
      </c>
      <c r="I56" s="5" t="s">
        <v>7</v>
      </c>
    </row>
    <row r="57" spans="1:9" ht="30" x14ac:dyDescent="0.25">
      <c r="A57" s="6">
        <v>1821317</v>
      </c>
      <c r="B57" s="3" t="s">
        <v>63</v>
      </c>
      <c r="C57" s="3" t="s">
        <v>3</v>
      </c>
      <c r="D57" s="3" t="s">
        <v>89</v>
      </c>
      <c r="E57" s="6">
        <v>1300</v>
      </c>
      <c r="F57" s="6" t="s">
        <v>67</v>
      </c>
      <c r="G57" s="5" t="s">
        <v>7</v>
      </c>
      <c r="H57" s="4" t="e">
        <f t="shared" si="1"/>
        <v>#VALUE!</v>
      </c>
      <c r="I57" s="5" t="s">
        <v>7</v>
      </c>
    </row>
    <row r="58" spans="1:9" ht="30" x14ac:dyDescent="0.25">
      <c r="A58" s="6">
        <v>1821328</v>
      </c>
      <c r="B58" s="3" t="s">
        <v>64</v>
      </c>
      <c r="C58" s="3" t="s">
        <v>3</v>
      </c>
      <c r="D58" s="3" t="s">
        <v>90</v>
      </c>
      <c r="E58" s="6">
        <v>71</v>
      </c>
      <c r="F58" s="6" t="s">
        <v>67</v>
      </c>
      <c r="G58" s="5" t="s">
        <v>7</v>
      </c>
      <c r="H58" s="4" t="e">
        <f t="shared" si="1"/>
        <v>#VALUE!</v>
      </c>
      <c r="I58" s="5" t="s">
        <v>7</v>
      </c>
    </row>
    <row r="60" spans="1:9" x14ac:dyDescent="0.25">
      <c r="B60" s="8" t="s">
        <v>111</v>
      </c>
      <c r="C60" s="9"/>
      <c r="D60" s="9"/>
      <c r="E60" s="9"/>
      <c r="F60" s="9"/>
      <c r="G60" s="10"/>
      <c r="H60" s="7" t="e">
        <f>SUM(H2:H58)</f>
        <v>#VALUE!</v>
      </c>
    </row>
    <row r="63" spans="1:9" ht="28.9" customHeight="1" x14ac:dyDescent="0.35">
      <c r="A63" s="11" t="s">
        <v>113</v>
      </c>
      <c r="B63" s="11"/>
      <c r="C63" s="11"/>
      <c r="D63" s="11"/>
      <c r="E63" s="11"/>
      <c r="F63" s="11"/>
      <c r="G63" s="11"/>
      <c r="H63" s="11"/>
      <c r="I63" s="11"/>
    </row>
  </sheetData>
  <mergeCells count="2">
    <mergeCell ref="B60:G60"/>
    <mergeCell ref="A63:I63"/>
  </mergeCells>
  <conditionalFormatting sqref="A1:A53">
    <cfRule type="duplicateValues" dxfId="1" priority="1"/>
    <cfRule type="duplicateValues" dxfId="0" priority="2"/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I. část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2023-10-11T07:18:23Z</dcterms:created>
  <dcterms:modified xsi:type="dcterms:W3CDTF">2023-12-18T13:10:17Z</dcterms:modified>
</cp:coreProperties>
</file>