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Technológia" sheetId="1" r:id="rId1"/>
    <sheet name="Pokyny" sheetId="2" r:id="rId2"/>
  </sheets>
  <definedNames>
    <definedName name="_xlnm.Print_Area" localSheetId="0">'Technológia'!$A$1:$G$75</definedName>
  </definedNames>
  <calcPr fullCalcOnLoad="1"/>
</workbook>
</file>

<file path=xl/sharedStrings.xml><?xml version="1.0" encoding="utf-8"?>
<sst xmlns="http://schemas.openxmlformats.org/spreadsheetml/2006/main" count="146" uniqueCount="104">
  <si>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</si>
  <si>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</si>
  <si>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</si>
  <si>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</si>
  <si>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</si>
  <si>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</si>
  <si>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</si>
  <si>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</si>
  <si>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</si>
  <si>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Jednotka</t>
  </si>
  <si>
    <t>ks</t>
  </si>
  <si>
    <t>kg</t>
  </si>
  <si>
    <t>Výkon motora</t>
  </si>
  <si>
    <t>Sumárna ponuka za celok bez DPH</t>
  </si>
  <si>
    <t>Sumárna ponuka za celok s DPH</t>
  </si>
  <si>
    <t xml:space="preserve">MINIMÁLNE TECHNICKÉ PARAMETRE A VYBAVENIE </t>
  </si>
  <si>
    <t>Objem</t>
  </si>
  <si>
    <t>l</t>
  </si>
  <si>
    <t>Priemer</t>
  </si>
  <si>
    <t>plášť</t>
  </si>
  <si>
    <t>výška</t>
  </si>
  <si>
    <t>mm</t>
  </si>
  <si>
    <t>excentrické dno, excentrické veko</t>
  </si>
  <si>
    <t>stáčací výpust s gulovým ventilom DN 40</t>
  </si>
  <si>
    <t>totálny výpust s gulovým ventilom DN 40</t>
  </si>
  <si>
    <t>otočný odkalovací ventil s gulovým ventilom a skleneným priehladítkom</t>
  </si>
  <si>
    <t>oválne vrata 305 x 400 mm, rám vrat je vylisovaný v plášti nádrže ( vo výške 500 mm od dna )</t>
  </si>
  <si>
    <t>vzorkovací ventil</t>
  </si>
  <si>
    <t>stavoznak v nerezovom žlabe</t>
  </si>
  <si>
    <t>nohy vysoké 400 mm – všetky su výškovo stavitelné</t>
  </si>
  <si>
    <t>horný prielez o priemeru 220 mm s kvasným ventilom</t>
  </si>
  <si>
    <t>duplikátor chladenia</t>
  </si>
  <si>
    <t>duplikátor ohrevu</t>
  </si>
  <si>
    <t>držiak na rebrík</t>
  </si>
  <si>
    <t>síla plechu dna a plášťa je 2 mm</t>
  </si>
  <si>
    <t>2.</t>
  </si>
  <si>
    <t>Servopohon G1/2"</t>
  </si>
  <si>
    <t>Regulátor teploty VinPilot One FlexJ, servopohon G1/2"</t>
  </si>
  <si>
    <t>Teplomerová jímka pre VinPilot Flex</t>
  </si>
  <si>
    <t>3.</t>
  </si>
  <si>
    <t>Preprava vzduchu (FAD) pri tlaku 10 bar</t>
  </si>
  <si>
    <t>l/min.</t>
  </si>
  <si>
    <t xml:space="preserve">Maximálny prevádzkový tlak </t>
  </si>
  <si>
    <t>bar</t>
  </si>
  <si>
    <t>kW</t>
  </si>
  <si>
    <t>Teplota výstupného vzduchu</t>
  </si>
  <si>
    <t>C</t>
  </si>
  <si>
    <t>Hmotnosť</t>
  </si>
  <si>
    <t>Hlučnosť</t>
  </si>
  <si>
    <t>db</t>
  </si>
  <si>
    <t>4.</t>
  </si>
  <si>
    <t xml:space="preserve">Kapacita (+3°Chp, +25 °Ckruh,
+35°Clev, 7 bar)
</t>
  </si>
  <si>
    <t>m3/h</t>
  </si>
  <si>
    <t>Nárok na elektrický výkon</t>
  </si>
  <si>
    <t>Spôsob chladenia vzduchom</t>
  </si>
  <si>
    <t>Prevádzková teplota (vonkajšia)</t>
  </si>
  <si>
    <t>Rozmer pripojenia stlačeného vzduchu G ½”</t>
  </si>
  <si>
    <t>5.</t>
  </si>
  <si>
    <t>6.</t>
  </si>
  <si>
    <t>7.</t>
  </si>
  <si>
    <t>8.</t>
  </si>
  <si>
    <t>Množstvo vyrobeného dusíka</t>
  </si>
  <si>
    <t>Nárok na stlačený vzduch</t>
  </si>
  <si>
    <t>Zariadenie je jednotka s plne automatickou prevádzkou, nevyžaduje prítomnosť obslužného personálu</t>
  </si>
  <si>
    <t>Adsorbery</t>
  </si>
  <si>
    <t>Nárok na elektrický výkon: 230 V 1 fáza</t>
  </si>
  <si>
    <t>W</t>
  </si>
  <si>
    <t>Zariadenie na prevádzkovanie v interiéri, pri teplote</t>
  </si>
  <si>
    <t>Uložené na poprášenom oceľovom ráme, Hmotnosť</t>
  </si>
  <si>
    <t>áno</t>
  </si>
  <si>
    <t>Technológia na spracovanie hrozna a výrobu vína</t>
  </si>
  <si>
    <t xml:space="preserve">Dátum: </t>
  </si>
  <si>
    <t>Štandardný predbežný filter s filtračnou vložkou, s mechanickým automatickým vypúšťaním kondenzátu</t>
  </si>
  <si>
    <t>Štandardný následný filter s filtračnou vložkou, s mechanickým automatickým vypúšťaním kondenzátu</t>
  </si>
  <si>
    <t>Filtračná priepustnosť</t>
  </si>
  <si>
    <t>μm</t>
  </si>
  <si>
    <t>Nerezova kvasná nádrž s príslušenstvom</t>
  </si>
  <si>
    <t>Regulačný systém pre 8 nádrží s príslušenstvom</t>
  </si>
  <si>
    <t>Vzduchom chladená sušička so studeným vzduchom, hliníkovým výmenníkom tepla so zníženou energetickou spotrebou, mikroprocesorovým ovládaním, riadením na vrátenie horúceho plynu, s príslušenstvom</t>
  </si>
  <si>
    <t>Bezolejový špirálový kompresor</t>
  </si>
  <si>
    <t>270 litrová vzduchová nádrž 11 bar, pozinkovaná, s bezpečnostným ventilom (rozmer 1/2”), s tlakomerom, s príslušenstvom</t>
  </si>
  <si>
    <t>Potravinársky dusíkový generátor na vinárske účely, s príslušenstvom</t>
  </si>
  <si>
    <t>Názov a adresa dodávateľa:</t>
  </si>
  <si>
    <t>IČO:</t>
  </si>
  <si>
    <t>Bezplatné zaškolenie obsluhy</t>
  </si>
  <si>
    <t>Doprava na miesto určenia</t>
  </si>
  <si>
    <t>Záruka min. 24 mesiacov</t>
  </si>
  <si>
    <t>Meno, podpis, razítko</t>
  </si>
  <si>
    <t>Uvedenie technológie do prevádzky - montáž</t>
  </si>
  <si>
    <t>V stlpci "spľňa" uvedie uchádzač ku každej položke špecifikácie zariadenia/tovaru slovom "áno" resp. "nie", potvrdí resp. nepotvrdí jeho vybavennosť</t>
  </si>
  <si>
    <t xml:space="preserve"> oproti požiadavkam obstarávateľa. </t>
  </si>
  <si>
    <t>Príloha č. 7</t>
  </si>
  <si>
    <t xml:space="preserve">                                                        POKYNY </t>
  </si>
  <si>
    <t xml:space="preserve">Predkladané ponuky musia splňať všetky min. požiadavky, ktoré sú uvedené v Prílohe </t>
  </si>
  <si>
    <r>
      <t xml:space="preserve">kde je uvedený  parameter </t>
    </r>
    <r>
      <rPr>
        <b/>
        <sz val="10"/>
        <rFont val="Arial"/>
        <family val="2"/>
      </rPr>
      <t xml:space="preserve">min./max. - číselná hodnota, </t>
    </r>
    <r>
      <rPr>
        <sz val="10"/>
        <rFont val="Arial"/>
        <family val="2"/>
      </rPr>
      <t xml:space="preserve">uchádzač uvedie ním </t>
    </r>
  </si>
  <si>
    <t>ponúkaný parameter ponúkaného zariadenia - číselná hodnota a tam kde je uvedené</t>
  </si>
  <si>
    <t>Sivé polia - uchádzač uvedie cenu každého zariadenia a na konci stlpca uvedie konečnú</t>
  </si>
  <si>
    <t>Ponuka musí obsahovať dátum, podpis štatutárneho orgánu resp. osoby oprávnenej</t>
  </si>
  <si>
    <t xml:space="preserve">                                       k vypracovaniu cenovej ponuky</t>
  </si>
  <si>
    <r>
      <t>č. 7. Uchádzač vyplní v stĺpci Ponuka</t>
    </r>
    <r>
      <rPr>
        <b/>
        <sz val="10"/>
        <rFont val="Arial"/>
        <family val="2"/>
      </rPr>
      <t xml:space="preserve"> žlté a sivé polia. Žlté </t>
    </r>
    <r>
      <rPr>
        <sz val="10"/>
        <rFont val="Arial"/>
        <family val="2"/>
      </rPr>
      <t>polia -  ku každej položke</t>
    </r>
  </si>
  <si>
    <r>
      <t xml:space="preserve">slovo </t>
    </r>
    <r>
      <rPr>
        <b/>
        <sz val="10"/>
        <rFont val="Arial"/>
        <family val="2"/>
      </rPr>
      <t xml:space="preserve">áno - </t>
    </r>
    <r>
      <rPr>
        <sz val="10"/>
        <rFont val="Arial"/>
        <family val="2"/>
      </rPr>
      <t xml:space="preserve">uchádzač potvrdí alebo nepotvrdí jeho vybavenosť oproti požiadavke </t>
    </r>
  </si>
  <si>
    <r>
      <t xml:space="preserve">obstarávateľa slovom </t>
    </r>
    <r>
      <rPr>
        <b/>
        <sz val="10"/>
        <rFont val="Arial"/>
        <family val="2"/>
      </rPr>
      <t>áno/nie.</t>
    </r>
  </si>
  <si>
    <t>cenu všetkých zariadení - sumár - cena za celok predmet zákazky.</t>
  </si>
  <si>
    <t>konať za spoločnosť a ponuka musí byť opečiatkovaná / ak pečiatku používa/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</si>
</sst>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_-* #,##0.00\ [$EUR-41B]_-;\-* #,##0.00\ [$EUR-41B]_-;_-* &quot;-&quot;??\ [$EUR-41B]_-;_-@_-"/>
    <numFmt numFmtId="181" formatCode="\P\r\a\vd\a;&quot;Pravda&quot;;&quot;Nepravda&quot;"/>
    <numFmt numFmtId="182" formatCode="[$€-2]\ #\ ##,000_);[Red]\([$¥€-2]\ #\ ##,00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justify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justify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 horizontal="justify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justify"/>
    </xf>
    <xf numFmtId="0" fontId="1" fillId="0" borderId="32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justify"/>
    </xf>
    <xf numFmtId="1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justify"/>
    </xf>
    <xf numFmtId="0" fontId="1" fillId="0" borderId="25" xfId="0" applyFont="1" applyBorder="1" applyAlignment="1">
      <alignment horizontal="justify" wrapText="1"/>
    </xf>
    <xf numFmtId="1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justify"/>
    </xf>
    <xf numFmtId="0" fontId="3" fillId="0" borderId="28" xfId="0" applyFont="1" applyBorder="1" applyAlignment="1">
      <alignment horizontal="justify"/>
    </xf>
    <xf numFmtId="1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44" fontId="5" fillId="37" borderId="44" xfId="0" applyNumberFormat="1" applyFont="1" applyFill="1" applyBorder="1" applyAlignment="1">
      <alignment horizontal="center"/>
    </xf>
    <xf numFmtId="8" fontId="5" fillId="37" borderId="45" xfId="0" applyNumberFormat="1" applyFont="1" applyFill="1" applyBorder="1" applyAlignment="1">
      <alignment horizontal="center"/>
    </xf>
    <xf numFmtId="44" fontId="5" fillId="37" borderId="46" xfId="0" applyNumberFormat="1" applyFont="1" applyFill="1" applyBorder="1" applyAlignment="1">
      <alignment horizontal="center"/>
    </xf>
    <xf numFmtId="44" fontId="1" fillId="37" borderId="43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8" borderId="47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5" borderId="48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20" zoomScaleNormal="120" zoomScalePageLayoutView="0" workbookViewId="0" topLeftCell="A1">
      <selection activeCell="I8" sqref="I8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19" bestFit="1" customWidth="1"/>
    <col min="4" max="4" width="8.28125" style="19" bestFit="1" customWidth="1"/>
    <col min="5" max="5" width="8.7109375" style="19" bestFit="1" customWidth="1"/>
    <col min="6" max="6" width="7.00390625" style="19" customWidth="1"/>
    <col min="7" max="7" width="16.8515625" style="19" customWidth="1"/>
    <col min="8" max="16384" width="9.140625" style="1" customWidth="1"/>
  </cols>
  <sheetData>
    <row r="1" spans="1:7" s="5" customFormat="1" ht="18">
      <c r="A1" s="89" t="s">
        <v>70</v>
      </c>
      <c r="B1" s="90"/>
      <c r="C1" s="15"/>
      <c r="D1" s="15"/>
      <c r="E1" s="2"/>
      <c r="F1" s="2"/>
      <c r="G1" s="106" t="s">
        <v>91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91" t="s">
        <v>15</v>
      </c>
      <c r="B3" s="91"/>
      <c r="C3" s="91"/>
      <c r="D3" s="91"/>
      <c r="E3" s="91"/>
      <c r="F3" s="91"/>
      <c r="G3" s="91"/>
    </row>
    <row r="4" spans="1:7" ht="12.75" thickBot="1">
      <c r="A4" s="92"/>
      <c r="B4" s="92"/>
      <c r="C4" s="92"/>
      <c r="D4" s="92"/>
      <c r="E4" s="92"/>
      <c r="F4" s="92"/>
      <c r="G4" s="92"/>
    </row>
    <row r="5" spans="1:7" ht="37.5" customHeight="1" thickBot="1">
      <c r="A5" s="93" t="s">
        <v>0</v>
      </c>
      <c r="B5" s="94"/>
      <c r="C5" s="71" t="s">
        <v>9</v>
      </c>
      <c r="D5" s="72" t="s">
        <v>4</v>
      </c>
      <c r="E5" s="72" t="s">
        <v>5</v>
      </c>
      <c r="F5" s="73" t="s">
        <v>6</v>
      </c>
      <c r="G5" s="74" t="s">
        <v>8</v>
      </c>
    </row>
    <row r="6" spans="1:7" ht="12">
      <c r="A6" s="64">
        <v>1</v>
      </c>
      <c r="B6" s="44" t="s">
        <v>76</v>
      </c>
      <c r="C6" s="46" t="s">
        <v>10</v>
      </c>
      <c r="D6" s="25"/>
      <c r="E6" s="24"/>
      <c r="F6" s="47">
        <v>8</v>
      </c>
      <c r="G6" s="86"/>
    </row>
    <row r="7" spans="1:7" ht="12">
      <c r="A7" s="9"/>
      <c r="B7" s="23" t="s">
        <v>16</v>
      </c>
      <c r="C7" s="24" t="s">
        <v>17</v>
      </c>
      <c r="D7" s="33">
        <v>2400</v>
      </c>
      <c r="E7" s="52">
        <v>2600</v>
      </c>
      <c r="F7" s="33"/>
      <c r="G7" s="75"/>
    </row>
    <row r="8" spans="1:7" ht="12">
      <c r="A8" s="9"/>
      <c r="B8" s="23" t="s">
        <v>18</v>
      </c>
      <c r="C8" s="24" t="s">
        <v>21</v>
      </c>
      <c r="D8" s="33">
        <v>1125</v>
      </c>
      <c r="E8" s="52">
        <v>1375</v>
      </c>
      <c r="F8" s="33"/>
      <c r="G8" s="75"/>
    </row>
    <row r="9" spans="1:7" ht="12">
      <c r="A9" s="9"/>
      <c r="B9" s="23" t="s">
        <v>19</v>
      </c>
      <c r="C9" s="24" t="s">
        <v>21</v>
      </c>
      <c r="D9" s="33">
        <v>1900</v>
      </c>
      <c r="E9" s="52">
        <v>2100</v>
      </c>
      <c r="F9" s="33"/>
      <c r="G9" s="75"/>
    </row>
    <row r="10" spans="1:7" ht="12">
      <c r="A10" s="9"/>
      <c r="B10" s="23" t="s">
        <v>20</v>
      </c>
      <c r="C10" s="24" t="s">
        <v>21</v>
      </c>
      <c r="D10" s="33">
        <v>2500</v>
      </c>
      <c r="E10" s="52">
        <v>2700</v>
      </c>
      <c r="F10" s="33"/>
      <c r="G10" s="75"/>
    </row>
    <row r="11" spans="1:7" ht="12">
      <c r="A11" s="8"/>
      <c r="B11" s="26" t="s">
        <v>22</v>
      </c>
      <c r="C11" s="27"/>
      <c r="D11" s="34"/>
      <c r="E11" s="53"/>
      <c r="F11" s="55" t="s">
        <v>69</v>
      </c>
      <c r="G11" s="75"/>
    </row>
    <row r="12" spans="1:7" ht="12">
      <c r="A12" s="8"/>
      <c r="B12" s="26" t="s">
        <v>24</v>
      </c>
      <c r="C12" s="27"/>
      <c r="D12" s="34"/>
      <c r="E12" s="53"/>
      <c r="F12" s="55" t="s">
        <v>69</v>
      </c>
      <c r="G12" s="75"/>
    </row>
    <row r="13" spans="1:7" ht="12">
      <c r="A13" s="8"/>
      <c r="B13" s="26" t="s">
        <v>23</v>
      </c>
      <c r="C13" s="27"/>
      <c r="D13" s="34"/>
      <c r="E13" s="53"/>
      <c r="F13" s="55" t="s">
        <v>69</v>
      </c>
      <c r="G13" s="75"/>
    </row>
    <row r="14" spans="1:7" ht="24">
      <c r="A14" s="8"/>
      <c r="B14" s="26" t="s">
        <v>25</v>
      </c>
      <c r="C14" s="27"/>
      <c r="D14" s="27"/>
      <c r="E14" s="28"/>
      <c r="F14" s="55" t="s">
        <v>69</v>
      </c>
      <c r="G14" s="75"/>
    </row>
    <row r="15" spans="1:7" ht="24">
      <c r="A15" s="8"/>
      <c r="B15" s="26" t="s">
        <v>26</v>
      </c>
      <c r="C15" s="27"/>
      <c r="D15" s="27"/>
      <c r="E15" s="28"/>
      <c r="F15" s="55" t="s">
        <v>69</v>
      </c>
      <c r="G15" s="75"/>
    </row>
    <row r="16" spans="1:7" ht="12">
      <c r="A16" s="8"/>
      <c r="B16" s="26" t="s">
        <v>27</v>
      </c>
      <c r="C16" s="27"/>
      <c r="D16" s="27"/>
      <c r="E16" s="28"/>
      <c r="F16" s="55" t="s">
        <v>69</v>
      </c>
      <c r="G16" s="75"/>
    </row>
    <row r="17" spans="1:7" ht="12">
      <c r="A17" s="8"/>
      <c r="B17" s="26" t="s">
        <v>28</v>
      </c>
      <c r="C17" s="27"/>
      <c r="D17" s="27"/>
      <c r="E17" s="28"/>
      <c r="F17" s="55" t="s">
        <v>69</v>
      </c>
      <c r="G17" s="75"/>
    </row>
    <row r="18" spans="1:7" ht="12">
      <c r="A18" s="8"/>
      <c r="B18" s="26" t="s">
        <v>29</v>
      </c>
      <c r="C18" s="27"/>
      <c r="D18" s="34"/>
      <c r="E18" s="53"/>
      <c r="F18" s="55" t="s">
        <v>69</v>
      </c>
      <c r="G18" s="75"/>
    </row>
    <row r="19" spans="1:7" ht="12">
      <c r="A19" s="8"/>
      <c r="B19" s="26" t="s">
        <v>30</v>
      </c>
      <c r="C19" s="27"/>
      <c r="D19" s="29"/>
      <c r="E19" s="54"/>
      <c r="F19" s="55" t="s">
        <v>69</v>
      </c>
      <c r="G19" s="75"/>
    </row>
    <row r="20" spans="1:7" ht="12">
      <c r="A20" s="8"/>
      <c r="B20" s="26" t="s">
        <v>31</v>
      </c>
      <c r="C20" s="27"/>
      <c r="D20" s="27"/>
      <c r="E20" s="27"/>
      <c r="F20" s="55" t="s">
        <v>69</v>
      </c>
      <c r="G20" s="76"/>
    </row>
    <row r="21" spans="1:7" ht="12">
      <c r="A21" s="8"/>
      <c r="B21" s="26" t="s">
        <v>32</v>
      </c>
      <c r="C21" s="27"/>
      <c r="D21" s="27"/>
      <c r="E21" s="27"/>
      <c r="F21" s="55" t="s">
        <v>69</v>
      </c>
      <c r="G21" s="76"/>
    </row>
    <row r="22" spans="1:7" ht="12">
      <c r="A22" s="8"/>
      <c r="B22" s="26" t="s">
        <v>33</v>
      </c>
      <c r="C22" s="27"/>
      <c r="D22" s="27"/>
      <c r="E22" s="27"/>
      <c r="F22" s="55" t="s">
        <v>69</v>
      </c>
      <c r="G22" s="76"/>
    </row>
    <row r="23" spans="1:7" ht="12">
      <c r="A23" s="8"/>
      <c r="B23" s="26" t="s">
        <v>34</v>
      </c>
      <c r="C23" s="27"/>
      <c r="D23" s="27"/>
      <c r="E23" s="27"/>
      <c r="F23" s="55" t="s">
        <v>69</v>
      </c>
      <c r="G23" s="76"/>
    </row>
    <row r="24" spans="1:7" ht="12">
      <c r="A24" s="56" t="s">
        <v>35</v>
      </c>
      <c r="B24" s="57" t="s">
        <v>77</v>
      </c>
      <c r="C24" s="65" t="s">
        <v>10</v>
      </c>
      <c r="D24" s="65"/>
      <c r="E24" s="65"/>
      <c r="F24" s="66">
        <v>1</v>
      </c>
      <c r="G24" s="87"/>
    </row>
    <row r="25" spans="1:7" ht="12">
      <c r="A25" s="8"/>
      <c r="B25" s="26" t="s">
        <v>37</v>
      </c>
      <c r="C25" s="27" t="s">
        <v>10</v>
      </c>
      <c r="D25" s="27"/>
      <c r="E25" s="27"/>
      <c r="F25" s="35">
        <v>8</v>
      </c>
      <c r="G25" s="77"/>
    </row>
    <row r="26" spans="1:7" ht="12">
      <c r="A26" s="8"/>
      <c r="B26" s="26" t="s">
        <v>36</v>
      </c>
      <c r="C26" s="27" t="s">
        <v>10</v>
      </c>
      <c r="D26" s="27"/>
      <c r="E26" s="27"/>
      <c r="F26" s="35">
        <v>16</v>
      </c>
      <c r="G26" s="77"/>
    </row>
    <row r="27" spans="1:7" ht="12">
      <c r="A27" s="8"/>
      <c r="B27" s="26" t="s">
        <v>38</v>
      </c>
      <c r="C27" s="27" t="s">
        <v>10</v>
      </c>
      <c r="D27" s="29"/>
      <c r="E27" s="27"/>
      <c r="F27" s="35">
        <v>8</v>
      </c>
      <c r="G27" s="77"/>
    </row>
    <row r="28" spans="1:7" ht="12">
      <c r="A28" s="56" t="s">
        <v>39</v>
      </c>
      <c r="B28" s="57" t="s">
        <v>79</v>
      </c>
      <c r="C28" s="65" t="s">
        <v>10</v>
      </c>
      <c r="D28" s="67"/>
      <c r="E28" s="65"/>
      <c r="F28" s="66">
        <v>1</v>
      </c>
      <c r="G28" s="87"/>
    </row>
    <row r="29" spans="1:7" ht="12">
      <c r="A29" s="8"/>
      <c r="B29" s="26" t="s">
        <v>40</v>
      </c>
      <c r="C29" s="27" t="s">
        <v>41</v>
      </c>
      <c r="D29" s="29">
        <v>300</v>
      </c>
      <c r="E29" s="27">
        <v>400</v>
      </c>
      <c r="F29" s="35"/>
      <c r="G29" s="76"/>
    </row>
    <row r="30" spans="1:7" ht="12">
      <c r="A30" s="8"/>
      <c r="B30" s="26" t="s">
        <v>42</v>
      </c>
      <c r="C30" s="27" t="s">
        <v>43</v>
      </c>
      <c r="D30" s="27"/>
      <c r="E30" s="27">
        <v>10</v>
      </c>
      <c r="F30" s="35"/>
      <c r="G30" s="76"/>
    </row>
    <row r="31" spans="1:7" ht="12">
      <c r="A31" s="22"/>
      <c r="B31" s="30" t="s">
        <v>12</v>
      </c>
      <c r="C31" s="31" t="s">
        <v>44</v>
      </c>
      <c r="D31" s="31">
        <v>3</v>
      </c>
      <c r="E31" s="31">
        <v>5</v>
      </c>
      <c r="F31" s="35"/>
      <c r="G31" s="76"/>
    </row>
    <row r="32" spans="1:7" ht="12">
      <c r="A32" s="22"/>
      <c r="B32" s="30" t="s">
        <v>45</v>
      </c>
      <c r="C32" s="31" t="s">
        <v>46</v>
      </c>
      <c r="D32" s="31">
        <v>8</v>
      </c>
      <c r="E32" s="31">
        <v>-10</v>
      </c>
      <c r="F32" s="35"/>
      <c r="G32" s="76"/>
    </row>
    <row r="33" spans="1:7" ht="12">
      <c r="A33" s="22"/>
      <c r="B33" s="30" t="s">
        <v>47</v>
      </c>
      <c r="C33" s="31" t="s">
        <v>11</v>
      </c>
      <c r="D33" s="31">
        <v>100</v>
      </c>
      <c r="E33" s="31">
        <v>200</v>
      </c>
      <c r="F33" s="32"/>
      <c r="G33" s="76"/>
    </row>
    <row r="34" spans="1:7" ht="12">
      <c r="A34" s="22"/>
      <c r="B34" s="30" t="s">
        <v>48</v>
      </c>
      <c r="C34" s="31" t="s">
        <v>49</v>
      </c>
      <c r="D34" s="31">
        <v>50</v>
      </c>
      <c r="E34" s="31">
        <v>60</v>
      </c>
      <c r="F34" s="35"/>
      <c r="G34" s="76"/>
    </row>
    <row r="35" spans="1:7" ht="48">
      <c r="A35" s="58" t="s">
        <v>50</v>
      </c>
      <c r="B35" s="59" t="s">
        <v>78</v>
      </c>
      <c r="C35" s="68" t="s">
        <v>10</v>
      </c>
      <c r="D35" s="68"/>
      <c r="E35" s="68"/>
      <c r="F35" s="66">
        <v>1</v>
      </c>
      <c r="G35" s="87"/>
    </row>
    <row r="36" spans="1:7" ht="36">
      <c r="A36" s="36"/>
      <c r="B36" s="60" t="s">
        <v>51</v>
      </c>
      <c r="C36" s="37" t="s">
        <v>52</v>
      </c>
      <c r="D36" s="37">
        <v>35</v>
      </c>
      <c r="E36" s="37"/>
      <c r="F36" s="38"/>
      <c r="G36" s="76"/>
    </row>
    <row r="37" spans="1:7" ht="12">
      <c r="A37" s="39"/>
      <c r="B37" s="40" t="s">
        <v>53</v>
      </c>
      <c r="C37" s="41" t="s">
        <v>44</v>
      </c>
      <c r="D37" s="41"/>
      <c r="E37" s="41">
        <v>0.15</v>
      </c>
      <c r="F37" s="43"/>
      <c r="G37" s="76"/>
    </row>
    <row r="38" spans="1:7" ht="12">
      <c r="A38" s="39"/>
      <c r="B38" s="40" t="s">
        <v>54</v>
      </c>
      <c r="C38" s="41"/>
      <c r="D38" s="41"/>
      <c r="E38" s="41"/>
      <c r="F38" s="42" t="s">
        <v>69</v>
      </c>
      <c r="G38" s="76"/>
    </row>
    <row r="39" spans="1:7" ht="12">
      <c r="A39" s="39"/>
      <c r="B39" s="40" t="s">
        <v>55</v>
      </c>
      <c r="C39" s="41" t="s">
        <v>46</v>
      </c>
      <c r="D39" s="41">
        <v>2</v>
      </c>
      <c r="E39" s="41">
        <v>50</v>
      </c>
      <c r="F39" s="42"/>
      <c r="G39" s="76"/>
    </row>
    <row r="40" spans="1:7" ht="12">
      <c r="A40" s="39"/>
      <c r="B40" s="40" t="s">
        <v>56</v>
      </c>
      <c r="C40" s="41"/>
      <c r="D40" s="41"/>
      <c r="E40" s="41"/>
      <c r="F40" s="42" t="s">
        <v>69</v>
      </c>
      <c r="G40" s="76"/>
    </row>
    <row r="41" spans="1:7" ht="12">
      <c r="A41" s="39"/>
      <c r="B41" s="40" t="s">
        <v>47</v>
      </c>
      <c r="C41" s="41" t="s">
        <v>11</v>
      </c>
      <c r="D41" s="41"/>
      <c r="E41" s="41">
        <v>25</v>
      </c>
      <c r="F41" s="42"/>
      <c r="G41" s="76"/>
    </row>
    <row r="42" spans="1:7" ht="24">
      <c r="A42" s="61" t="s">
        <v>57</v>
      </c>
      <c r="B42" s="45" t="s">
        <v>72</v>
      </c>
      <c r="C42" s="69" t="s">
        <v>10</v>
      </c>
      <c r="D42" s="69"/>
      <c r="E42" s="69"/>
      <c r="F42" s="70">
        <v>1</v>
      </c>
      <c r="G42" s="87"/>
    </row>
    <row r="43" spans="1:7" ht="12">
      <c r="A43" s="61"/>
      <c r="B43" s="62" t="s">
        <v>74</v>
      </c>
      <c r="C43" s="41" t="s">
        <v>75</v>
      </c>
      <c r="D43" s="41">
        <v>2.5</v>
      </c>
      <c r="E43" s="41">
        <v>3.5</v>
      </c>
      <c r="F43" s="42"/>
      <c r="G43" s="77"/>
    </row>
    <row r="44" spans="1:7" ht="24">
      <c r="A44" s="61" t="s">
        <v>58</v>
      </c>
      <c r="B44" s="45" t="s">
        <v>73</v>
      </c>
      <c r="C44" s="69" t="s">
        <v>10</v>
      </c>
      <c r="D44" s="69"/>
      <c r="E44" s="69"/>
      <c r="F44" s="70">
        <v>1</v>
      </c>
      <c r="G44" s="87"/>
    </row>
    <row r="45" spans="1:7" ht="12">
      <c r="A45" s="61"/>
      <c r="B45" s="62" t="s">
        <v>74</v>
      </c>
      <c r="C45" s="41" t="s">
        <v>75</v>
      </c>
      <c r="D45" s="41">
        <v>0.05</v>
      </c>
      <c r="E45" s="41">
        <v>0.15</v>
      </c>
      <c r="F45" s="42"/>
      <c r="G45" s="78"/>
    </row>
    <row r="46" spans="1:7" ht="24">
      <c r="A46" s="61" t="s">
        <v>59</v>
      </c>
      <c r="B46" s="63" t="s">
        <v>80</v>
      </c>
      <c r="C46" s="69" t="s">
        <v>10</v>
      </c>
      <c r="D46" s="69"/>
      <c r="E46" s="69"/>
      <c r="F46" s="70">
        <v>2</v>
      </c>
      <c r="G46" s="88"/>
    </row>
    <row r="47" spans="1:7" ht="24">
      <c r="A47" s="61" t="s">
        <v>60</v>
      </c>
      <c r="B47" s="45" t="s">
        <v>81</v>
      </c>
      <c r="C47" s="69" t="s">
        <v>10</v>
      </c>
      <c r="D47" s="69"/>
      <c r="E47" s="69"/>
      <c r="F47" s="70">
        <v>1</v>
      </c>
      <c r="G47" s="87"/>
    </row>
    <row r="48" spans="1:7" ht="12">
      <c r="A48" s="39"/>
      <c r="B48" s="40" t="s">
        <v>61</v>
      </c>
      <c r="C48" s="41" t="s">
        <v>52</v>
      </c>
      <c r="D48" s="41">
        <v>5</v>
      </c>
      <c r="E48" s="41"/>
      <c r="F48" s="42"/>
      <c r="G48" s="76"/>
    </row>
    <row r="49" spans="1:7" ht="12">
      <c r="A49" s="39"/>
      <c r="B49" s="40" t="s">
        <v>62</v>
      </c>
      <c r="C49" s="41" t="s">
        <v>41</v>
      </c>
      <c r="D49" s="41">
        <v>250</v>
      </c>
      <c r="E49" s="41"/>
      <c r="F49" s="42"/>
      <c r="G49" s="79"/>
    </row>
    <row r="50" spans="1:7" ht="24">
      <c r="A50" s="39"/>
      <c r="B50" s="40" t="s">
        <v>63</v>
      </c>
      <c r="C50" s="41"/>
      <c r="D50" s="41"/>
      <c r="E50" s="41"/>
      <c r="F50" s="42" t="s">
        <v>69</v>
      </c>
      <c r="G50" s="79"/>
    </row>
    <row r="51" spans="1:7" ht="12">
      <c r="A51" s="39"/>
      <c r="B51" s="40" t="s">
        <v>64</v>
      </c>
      <c r="C51" s="41" t="s">
        <v>10</v>
      </c>
      <c r="D51" s="41"/>
      <c r="E51" s="41"/>
      <c r="F51" s="84">
        <v>2</v>
      </c>
      <c r="G51" s="79"/>
    </row>
    <row r="52" spans="1:7" ht="12">
      <c r="A52" s="39"/>
      <c r="B52" s="40" t="s">
        <v>65</v>
      </c>
      <c r="C52" s="41" t="s">
        <v>66</v>
      </c>
      <c r="D52" s="41"/>
      <c r="E52" s="41">
        <v>60</v>
      </c>
      <c r="F52" s="42"/>
      <c r="G52" s="79"/>
    </row>
    <row r="53" spans="1:7" ht="12">
      <c r="A53" s="39"/>
      <c r="B53" s="40" t="s">
        <v>67</v>
      </c>
      <c r="C53" s="41" t="s">
        <v>46</v>
      </c>
      <c r="D53" s="41">
        <v>4</v>
      </c>
      <c r="E53" s="41">
        <v>32</v>
      </c>
      <c r="F53" s="42"/>
      <c r="G53" s="79"/>
    </row>
    <row r="54" spans="1:7" ht="12">
      <c r="A54" s="39"/>
      <c r="B54" s="40" t="s">
        <v>68</v>
      </c>
      <c r="C54" s="41" t="s">
        <v>11</v>
      </c>
      <c r="D54" s="41"/>
      <c r="E54" s="41">
        <v>200</v>
      </c>
      <c r="F54" s="42"/>
      <c r="G54" s="79"/>
    </row>
    <row r="55" spans="1:7" ht="12">
      <c r="A55" s="39"/>
      <c r="B55" s="40" t="s">
        <v>84</v>
      </c>
      <c r="C55" s="41"/>
      <c r="D55" s="41"/>
      <c r="E55" s="41"/>
      <c r="F55" s="42" t="s">
        <v>69</v>
      </c>
      <c r="G55" s="78"/>
    </row>
    <row r="56" spans="1:7" ht="12">
      <c r="A56" s="39"/>
      <c r="B56" s="40" t="s">
        <v>85</v>
      </c>
      <c r="C56" s="41"/>
      <c r="D56" s="41"/>
      <c r="E56" s="41"/>
      <c r="F56" s="42" t="s">
        <v>69</v>
      </c>
      <c r="G56" s="79"/>
    </row>
    <row r="57" spans="1:7" ht="12">
      <c r="A57" s="39"/>
      <c r="B57" s="40" t="s">
        <v>86</v>
      </c>
      <c r="C57" s="41"/>
      <c r="D57" s="41"/>
      <c r="E57" s="41"/>
      <c r="F57" s="42" t="s">
        <v>69</v>
      </c>
      <c r="G57" s="83"/>
    </row>
    <row r="58" spans="1:7" ht="12.75" thickBot="1">
      <c r="A58" s="39"/>
      <c r="B58" s="40" t="s">
        <v>88</v>
      </c>
      <c r="C58" s="41"/>
      <c r="D58" s="41"/>
      <c r="E58" s="41"/>
      <c r="F58" s="42" t="s">
        <v>69</v>
      </c>
      <c r="G58" s="79"/>
    </row>
    <row r="59" spans="1:7" ht="13.5" thickBot="1">
      <c r="A59" s="3"/>
      <c r="B59" s="11" t="s">
        <v>13</v>
      </c>
      <c r="C59" s="16"/>
      <c r="D59" s="16"/>
      <c r="E59" s="20"/>
      <c r="F59" s="20"/>
      <c r="G59" s="80">
        <f>SUM(G6:G58)</f>
        <v>0</v>
      </c>
    </row>
    <row r="60" spans="1:7" ht="13.5" thickBot="1">
      <c r="A60" s="3"/>
      <c r="B60" s="12" t="s">
        <v>2</v>
      </c>
      <c r="C60" s="10"/>
      <c r="D60" s="10"/>
      <c r="E60" s="18"/>
      <c r="F60" s="18"/>
      <c r="G60" s="81">
        <f>G59*0.2</f>
        <v>0</v>
      </c>
    </row>
    <row r="61" spans="1:7" ht="13.5" thickBot="1">
      <c r="A61" s="3"/>
      <c r="B61" s="13" t="s">
        <v>14</v>
      </c>
      <c r="C61" s="17"/>
      <c r="D61" s="17"/>
      <c r="E61" s="21"/>
      <c r="F61" s="21"/>
      <c r="G61" s="82">
        <f>SUM(G59:G60)</f>
        <v>0</v>
      </c>
    </row>
    <row r="62" spans="1:7" ht="11.25" customHeight="1">
      <c r="A62" s="3"/>
      <c r="B62" s="95" t="s">
        <v>3</v>
      </c>
      <c r="C62" s="96"/>
      <c r="D62" s="96"/>
      <c r="E62" s="96"/>
      <c r="F62" s="96"/>
      <c r="G62" s="97"/>
    </row>
    <row r="63" spans="1:7" ht="11.25" customHeight="1">
      <c r="A63" s="3"/>
      <c r="B63" s="98"/>
      <c r="C63" s="99"/>
      <c r="D63" s="99"/>
      <c r="E63" s="99"/>
      <c r="F63" s="99"/>
      <c r="G63" s="100"/>
    </row>
    <row r="64" spans="1:7" s="7" customFormat="1" ht="12.75">
      <c r="A64" s="6"/>
      <c r="B64" s="51"/>
      <c r="C64" s="48"/>
      <c r="D64" s="48"/>
      <c r="E64" s="50"/>
      <c r="F64" s="50"/>
      <c r="G64" s="49"/>
    </row>
    <row r="65" spans="1:7" ht="12">
      <c r="A65" s="3"/>
      <c r="B65" s="14"/>
      <c r="C65" s="18"/>
      <c r="D65" s="18"/>
      <c r="E65" s="18"/>
      <c r="F65" s="18"/>
      <c r="G65" s="18"/>
    </row>
    <row r="66" spans="1:7" ht="12" customHeight="1">
      <c r="A66" s="105" t="s">
        <v>1</v>
      </c>
      <c r="B66" s="105"/>
      <c r="C66" s="105"/>
      <c r="D66" s="105"/>
      <c r="E66" s="105"/>
      <c r="F66" s="105"/>
      <c r="G66" s="105"/>
    </row>
    <row r="67" spans="1:7" ht="12" customHeight="1">
      <c r="A67" s="103" t="s">
        <v>89</v>
      </c>
      <c r="B67" s="103"/>
      <c r="C67" s="103"/>
      <c r="D67" s="103"/>
      <c r="E67" s="103"/>
      <c r="F67" s="103"/>
      <c r="G67" s="103"/>
    </row>
    <row r="68" spans="1:7" ht="12">
      <c r="A68" s="101" t="s">
        <v>90</v>
      </c>
      <c r="B68" s="101"/>
      <c r="C68" s="101"/>
      <c r="D68" s="101"/>
      <c r="E68" s="101"/>
      <c r="F68" s="101"/>
      <c r="G68" s="101"/>
    </row>
    <row r="69" spans="1:7" ht="12">
      <c r="A69" s="102"/>
      <c r="B69" s="102"/>
      <c r="C69" s="102"/>
      <c r="D69" s="102"/>
      <c r="E69" s="102"/>
      <c r="F69" s="102"/>
      <c r="G69" s="102"/>
    </row>
    <row r="70" spans="1:2" ht="12">
      <c r="A70" s="4" t="s">
        <v>7</v>
      </c>
      <c r="B70" s="4"/>
    </row>
    <row r="71" spans="1:2" ht="12">
      <c r="A71" s="4"/>
      <c r="B71" s="4" t="s">
        <v>82</v>
      </c>
    </row>
    <row r="72" spans="1:2" ht="12">
      <c r="A72" s="4"/>
      <c r="B72" s="4" t="s">
        <v>83</v>
      </c>
    </row>
    <row r="73" spans="1:2" ht="12">
      <c r="A73" s="4"/>
      <c r="B73" s="4" t="s">
        <v>71</v>
      </c>
    </row>
    <row r="74" spans="1:2" ht="12">
      <c r="A74" s="4"/>
      <c r="B74" s="4"/>
    </row>
    <row r="75" spans="1:7" ht="12">
      <c r="A75" s="103"/>
      <c r="B75" s="103"/>
      <c r="C75" s="18"/>
      <c r="D75" s="18"/>
      <c r="E75" s="104" t="s">
        <v>87</v>
      </c>
      <c r="F75" s="104"/>
      <c r="G75" s="104"/>
    </row>
  </sheetData>
  <sheetProtection selectLockedCells="1" selectUnlockedCells="1"/>
  <mergeCells count="11">
    <mergeCell ref="A69:G69"/>
    <mergeCell ref="A75:B75"/>
    <mergeCell ref="E75:G75"/>
    <mergeCell ref="A67:G67"/>
    <mergeCell ref="A66:G66"/>
    <mergeCell ref="A1:B1"/>
    <mergeCell ref="A3:G3"/>
    <mergeCell ref="A4:G4"/>
    <mergeCell ref="A5:B5"/>
    <mergeCell ref="B62:G63"/>
    <mergeCell ref="A68:G68"/>
  </mergeCells>
  <printOptions/>
  <pageMargins left="0.5511811023622047" right="0.1968503937007874" top="0.5905511811023623" bottom="0.5905511811023623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3.28125" style="0" customWidth="1"/>
  </cols>
  <sheetData>
    <row r="1" ht="12.75">
      <c r="A1" s="85" t="s">
        <v>92</v>
      </c>
    </row>
    <row r="2" ht="12.75">
      <c r="A2" s="85" t="s">
        <v>98</v>
      </c>
    </row>
    <row r="4" ht="12.75">
      <c r="A4" t="s">
        <v>93</v>
      </c>
    </row>
    <row r="5" ht="12.75">
      <c r="A5" t="s">
        <v>99</v>
      </c>
    </row>
    <row r="6" ht="12.75">
      <c r="A6" t="s">
        <v>94</v>
      </c>
    </row>
    <row r="7" ht="12.75">
      <c r="A7" t="s">
        <v>95</v>
      </c>
    </row>
    <row r="8" ht="12.75">
      <c r="A8" t="s">
        <v>100</v>
      </c>
    </row>
    <row r="9" ht="12.75">
      <c r="A9" t="s">
        <v>101</v>
      </c>
    </row>
    <row r="10" ht="12.75">
      <c r="A10" t="s">
        <v>96</v>
      </c>
    </row>
    <row r="11" ht="12.75">
      <c r="A11" t="s">
        <v>102</v>
      </c>
    </row>
    <row r="12" ht="12.75">
      <c r="A12" t="s">
        <v>97</v>
      </c>
    </row>
    <row r="13" ht="12.75">
      <c r="A13" t="s">
        <v>103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2023-10-22T16:30:23Z</cp:lastPrinted>
  <dcterms:created xsi:type="dcterms:W3CDTF">2014-06-12T10:35:11Z</dcterms:created>
  <dcterms:modified xsi:type="dcterms:W3CDTF">2024-01-08T08:17:21Z</dcterms:modified>
  <cp:category/>
  <cp:version/>
  <cp:contentType/>
  <cp:contentStatus/>
</cp:coreProperties>
</file>