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90" windowWidth="16380" windowHeight="8190" activeTab="2"/>
  </bookViews>
  <sheets>
    <sheet name="Lupacka" sheetId="1" r:id="rId1"/>
    <sheet name="Balicka" sheetId="2" r:id="rId2"/>
    <sheet name="Cena" sheetId="3" r:id="rId3"/>
    <sheet name="Pokyny" sheetId="4" r:id="rId4"/>
  </sheets>
  <definedNames>
    <definedName name="_xlnm.Print_Area" localSheetId="0">'Lupacka'!$A$1:$G$49</definedName>
  </definedNames>
  <calcPr fullCalcOnLoad="1"/>
</workbook>
</file>

<file path=xl/sharedStrings.xml><?xml version="1.0" encoding="utf-8"?>
<sst xmlns="http://schemas.openxmlformats.org/spreadsheetml/2006/main" count="158" uniqueCount="95">
  <si>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</si>
  <si>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</si>
  <si>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</si>
  <si>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</si>
  <si>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</si>
  <si>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</si>
  <si>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</si>
  <si>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</si>
  <si>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</si>
  <si>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</si>
  <si>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</si>
  <si>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</si>
  <si>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</si>
  <si>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</si>
  <si>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</si>
  <si>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</si>
  <si>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</si>
  <si>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</si>
  <si>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</si>
  <si>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2.</t>
  </si>
  <si>
    <t>áno</t>
  </si>
  <si>
    <t>1.</t>
  </si>
  <si>
    <t>Servis</t>
  </si>
  <si>
    <t>Záruka</t>
  </si>
  <si>
    <t>Montáž</t>
  </si>
  <si>
    <t>Zaškolenie</t>
  </si>
  <si>
    <t>Doprava</t>
  </si>
  <si>
    <t>Hodinový výkon strukovín</t>
  </si>
  <si>
    <t>Hodinový výkon obilnin</t>
  </si>
  <si>
    <t>Hodinový výkon prosa</t>
  </si>
  <si>
    <t>kg./hod.</t>
  </si>
  <si>
    <t>Digitálny ovládací panel PLC</t>
  </si>
  <si>
    <t>Násypník s vybračným podávačom</t>
  </si>
  <si>
    <t>m3</t>
  </si>
  <si>
    <t>Vynášací elevátor s trojcestným ventilom</t>
  </si>
  <si>
    <t>Lúpacie zariadenie na strukoviny (sója, hrach)</t>
  </si>
  <si>
    <t>Lúpacie zariadenie na obiloviny (pšenica, jačmeň)</t>
  </si>
  <si>
    <t>Lúpacie zariadenie na proso</t>
  </si>
  <si>
    <t>Vynášací Z elevátor</t>
  </si>
  <si>
    <t>Stroj na odstránenie kameňa</t>
  </si>
  <si>
    <t>Digitálny baliaci stroj lúpaných hotových výrobkov</t>
  </si>
  <si>
    <t>g</t>
  </si>
  <si>
    <t>Veľkosť balenia</t>
  </si>
  <si>
    <t>Automatická desaťhlavová váha digitálna</t>
  </si>
  <si>
    <t>Digitálny ovládací panel</t>
  </si>
  <si>
    <t>Počet cyklov - balení</t>
  </si>
  <si>
    <t>ks/min.</t>
  </si>
  <si>
    <t>Vynášací dopravník produktov</t>
  </si>
  <si>
    <t>Dopravný pás na zabalený produkt</t>
  </si>
  <si>
    <t>Rotačný stôl</t>
  </si>
  <si>
    <t>Kovový detektor</t>
  </si>
  <si>
    <t>Zariadenie na čistenie strukovín, obilovín a prosa pred vstupom do linky so sitami</t>
  </si>
  <si>
    <t>Čistička zŕn formou vzdušnej clony</t>
  </si>
  <si>
    <t>Kontinuálna tlačiareň na potlač baliacej fólie</t>
  </si>
  <si>
    <t xml:space="preserve">Názov a adresa dodávateľa: </t>
  </si>
  <si>
    <t xml:space="preserve">IČO: </t>
  </si>
  <si>
    <t>IČO:</t>
  </si>
  <si>
    <t>Lupačka</t>
  </si>
  <si>
    <t>Balička</t>
  </si>
  <si>
    <t>Názov</t>
  </si>
  <si>
    <t>Cena celkom</t>
  </si>
  <si>
    <t>Sumár technológia</t>
  </si>
  <si>
    <t>cena bez DPH</t>
  </si>
  <si>
    <t>IČO</t>
  </si>
  <si>
    <t>Dátum</t>
  </si>
  <si>
    <t xml:space="preserve">Potvrdenie údajov o ponúkanom tovaru/zariadení oprávneným </t>
  </si>
  <si>
    <t>zástupcom uchádzača:</t>
  </si>
  <si>
    <t>Meno, podpis razítko</t>
  </si>
  <si>
    <t>POKYNY</t>
  </si>
  <si>
    <t xml:space="preserve">  "ano" resp. "nie" potvrdí resp. nepotvrdí jeho vybavenosť oproti požiadavkam obstarávateľa. </t>
  </si>
  <si>
    <t>3.</t>
  </si>
  <si>
    <t>4.</t>
  </si>
  <si>
    <t>5.</t>
  </si>
  <si>
    <t>6.</t>
  </si>
  <si>
    <t>7.</t>
  </si>
  <si>
    <t>8.</t>
  </si>
  <si>
    <t>9.</t>
  </si>
  <si>
    <t>11.</t>
  </si>
  <si>
    <t>Technológia na lúpanie areukovín, obilnín a prosa</t>
  </si>
  <si>
    <t xml:space="preserve">Technológia </t>
  </si>
  <si>
    <t>Príloha č. 7.1</t>
  </si>
  <si>
    <t>Príloha č. 7.2</t>
  </si>
  <si>
    <t>k vypracovaniu cenovej ponuky k určeniu PHZ</t>
  </si>
  <si>
    <t xml:space="preserve">Uchádač v stĺpci Ponúkaná hodnota uvedie ku každej položke špecifikácie parameter ponúkaného </t>
  </si>
  <si>
    <t>tovaru, alebo slovom áno/nie potvrdí/nepotvrdí jeho vybavennosť oproti požiadavke obstarávateľa.</t>
  </si>
  <si>
    <t xml:space="preserve">Zároveň uchádzač ceny jednotlivých parametrov zákazky prevedie do sumarizačnej tabuľky -Sumár </t>
  </si>
  <si>
    <t xml:space="preserve">opečiatkovaná /ak uchádazč pečiatku používa/, a musí byť podpísaná štatutárnym orgánom - </t>
  </si>
  <si>
    <t xml:space="preserve"> oprávnenou osobou a musí mať uvedený dátum vypracovania ponuky.</t>
  </si>
  <si>
    <r>
      <t>Cenová ponuku</t>
    </r>
    <r>
      <rPr>
        <sz val="10"/>
        <rFont val="Arial"/>
        <family val="2"/>
      </rPr>
      <t xml:space="preserve"> obstarávateľ požaduje zaslať vo </t>
    </r>
    <r>
      <rPr>
        <b/>
        <sz val="10"/>
        <rFont val="Arial"/>
        <family val="2"/>
      </rPr>
      <t>formáte PDF</t>
    </r>
    <r>
      <rPr>
        <sz val="10"/>
        <rFont val="Arial"/>
        <family val="2"/>
      </rPr>
      <t xml:space="preserve"> prostredníctvom tohto </t>
    </r>
  </si>
  <si>
    <r>
      <t xml:space="preserve">elektronického obstarávacieho systému </t>
    </r>
    <r>
      <rPr>
        <b/>
        <sz val="10"/>
        <rFont val="Arial"/>
        <family val="2"/>
      </rPr>
      <t>JOSEPHINE.</t>
    </r>
  </si>
  <si>
    <t xml:space="preserve">V systéme JOSEPHINE uchádzač predkladá okrem technickej špecifikácii tovarov aj cenu celkom - </t>
  </si>
  <si>
    <r>
      <rPr>
        <b/>
        <sz val="10"/>
        <rFont val="Arial"/>
        <family val="2"/>
      </rPr>
      <t xml:space="preserve">Technická špecifikácia - </t>
    </r>
    <r>
      <rPr>
        <sz val="10"/>
        <rFont val="Arial"/>
        <family val="2"/>
      </rPr>
      <t>Viď prílohy č.7.1, č.7. 2  t.j. (všeobecná špecifikácia vo formáte. Excel).</t>
    </r>
  </si>
  <si>
    <t xml:space="preserve">Príloha č. 7.3. Uchádzačom vyplnená technická špecifikácia ako aj súmár tovaru musia byť </t>
  </si>
  <si>
    <t>Príloha č.7.3  - sumár troch Príloh č.7.1, č. 7.2. Ceny sa uvádzajú ako cena bez DPH.</t>
  </si>
  <si>
    <t>Priloha č. 7. 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</si>
</sst>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.00\ [$EUR-41B]_-;\-* #,##0.00\ [$EUR-41B]_-;_-* &quot;-&quot;??\ [$EUR-41B]_-;_-@_-"/>
    <numFmt numFmtId="173" formatCode="\P\r\a\vd\a;&quot;Pravda&quot;;&quot;Nepravda&quot;"/>
    <numFmt numFmtId="174" formatCode="[$€-2]\ #\ ##,000_);[Red]\([$¥€-2]\ #\ ##,00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8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7" fillId="0" borderId="0" xfId="0" applyFont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justify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justify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justify"/>
    </xf>
    <xf numFmtId="0" fontId="1" fillId="0" borderId="29" xfId="0" applyFont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9" xfId="0" applyFont="1" applyBorder="1" applyAlignment="1">
      <alignment horizontal="justify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justify"/>
    </xf>
    <xf numFmtId="0" fontId="1" fillId="0" borderId="33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44" fontId="1" fillId="35" borderId="27" xfId="0" applyNumberFormat="1" applyFont="1" applyFill="1" applyBorder="1" applyAlignment="1">
      <alignment horizontal="center"/>
    </xf>
    <xf numFmtId="44" fontId="5" fillId="35" borderId="39" xfId="0" applyNumberFormat="1" applyFont="1" applyFill="1" applyBorder="1" applyAlignment="1">
      <alignment horizontal="center"/>
    </xf>
    <xf numFmtId="44" fontId="5" fillId="35" borderId="40" xfId="0" applyNumberFormat="1" applyFont="1" applyFill="1" applyBorder="1" applyAlignment="1">
      <alignment horizontal="center"/>
    </xf>
    <xf numFmtId="8" fontId="5" fillId="35" borderId="41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34" borderId="4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41" xfId="0" applyFont="1" applyBorder="1" applyAlignment="1">
      <alignment/>
    </xf>
    <xf numFmtId="0" fontId="9" fillId="0" borderId="43" xfId="0" applyFont="1" applyBorder="1" applyAlignment="1">
      <alignment/>
    </xf>
    <xf numFmtId="0" fontId="8" fillId="0" borderId="41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44" xfId="0" applyFont="1" applyBorder="1" applyAlignment="1">
      <alignment horizontal="justify"/>
    </xf>
    <xf numFmtId="0" fontId="2" fillId="0" borderId="22" xfId="0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1" fontId="10" fillId="0" borderId="45" xfId="0" applyNumberFormat="1" applyFont="1" applyBorder="1" applyAlignment="1">
      <alignment horizontal="center"/>
    </xf>
    <xf numFmtId="0" fontId="10" fillId="0" borderId="29" xfId="0" applyFont="1" applyBorder="1" applyAlignment="1">
      <alignment horizontal="left"/>
    </xf>
    <xf numFmtId="0" fontId="10" fillId="0" borderId="46" xfId="0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1" fontId="10" fillId="0" borderId="47" xfId="0" applyNumberFormat="1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1" fontId="10" fillId="0" borderId="49" xfId="0" applyNumberFormat="1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1" fontId="10" fillId="0" borderId="52" xfId="0" applyNumberFormat="1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0" fontId="10" fillId="0" borderId="29" xfId="0" applyFont="1" applyBorder="1" applyAlignment="1">
      <alignment horizontal="justify"/>
    </xf>
    <xf numFmtId="0" fontId="10" fillId="33" borderId="30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2" fillId="0" borderId="29" xfId="0" applyFont="1" applyBorder="1" applyAlignment="1">
      <alignment horizontal="justify"/>
    </xf>
    <xf numFmtId="44" fontId="10" fillId="35" borderId="27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4" fontId="2" fillId="35" borderId="39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8" fontId="2" fillId="35" borderId="41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4" fontId="2" fillId="35" borderId="40" xfId="0" applyNumberFormat="1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4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wrapText="1"/>
    </xf>
    <xf numFmtId="0" fontId="5" fillId="33" borderId="53" xfId="0" applyFont="1" applyFill="1" applyBorder="1" applyAlignment="1">
      <alignment horizont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34" borderId="4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.00390625" style="1" customWidth="1"/>
    <col min="2" max="2" width="56.28125" style="1" customWidth="1"/>
    <col min="3" max="3" width="9.28125" style="26" bestFit="1" customWidth="1"/>
    <col min="4" max="4" width="9.7109375" style="26" customWidth="1"/>
    <col min="5" max="5" width="9.421875" style="26" customWidth="1"/>
    <col min="6" max="6" width="7.00390625" style="26" customWidth="1"/>
    <col min="7" max="7" width="10.7109375" style="26" customWidth="1"/>
    <col min="8" max="16384" width="9.140625" style="1" customWidth="1"/>
  </cols>
  <sheetData>
    <row r="1" spans="1:7" s="5" customFormat="1" ht="18">
      <c r="A1" s="67" t="s">
        <v>79</v>
      </c>
      <c r="B1" s="67"/>
      <c r="C1" s="66"/>
      <c r="D1" s="22"/>
      <c r="E1" s="2"/>
      <c r="F1" s="134" t="s">
        <v>80</v>
      </c>
      <c r="G1" s="134"/>
    </row>
    <row r="2" spans="1:7" ht="12">
      <c r="A2" s="2"/>
      <c r="B2" s="2"/>
      <c r="C2" s="2"/>
      <c r="D2" s="2"/>
      <c r="E2" s="2"/>
      <c r="F2" s="2"/>
      <c r="G2" s="2"/>
    </row>
    <row r="3" spans="1:7" ht="12.75">
      <c r="A3" s="122" t="s">
        <v>17</v>
      </c>
      <c r="B3" s="122"/>
      <c r="C3" s="122"/>
      <c r="D3" s="122"/>
      <c r="E3" s="122"/>
      <c r="F3" s="122"/>
      <c r="G3" s="122"/>
    </row>
    <row r="4" spans="1:7" ht="12.75" thickBot="1">
      <c r="A4" s="123"/>
      <c r="B4" s="123"/>
      <c r="C4" s="123"/>
      <c r="D4" s="123"/>
      <c r="E4" s="123"/>
      <c r="F4" s="123"/>
      <c r="G4" s="123"/>
    </row>
    <row r="5" spans="1:7" ht="37.5" customHeight="1" thickBot="1">
      <c r="A5" s="124" t="s">
        <v>0</v>
      </c>
      <c r="B5" s="125"/>
      <c r="C5" s="19" t="s">
        <v>11</v>
      </c>
      <c r="D5" s="20" t="s">
        <v>4</v>
      </c>
      <c r="E5" s="20" t="s">
        <v>5</v>
      </c>
      <c r="F5" s="21" t="s">
        <v>6</v>
      </c>
      <c r="G5" s="68" t="s">
        <v>8</v>
      </c>
    </row>
    <row r="6" spans="1:7" ht="12">
      <c r="A6" s="65"/>
      <c r="B6" s="47" t="s">
        <v>78</v>
      </c>
      <c r="C6" s="49" t="s">
        <v>12</v>
      </c>
      <c r="D6" s="31"/>
      <c r="E6" s="30"/>
      <c r="F6" s="50">
        <v>1</v>
      </c>
      <c r="G6" s="39"/>
    </row>
    <row r="7" spans="1:7" ht="12">
      <c r="A7" s="13" t="s">
        <v>21</v>
      </c>
      <c r="B7" s="29" t="s">
        <v>27</v>
      </c>
      <c r="C7" s="30" t="s">
        <v>30</v>
      </c>
      <c r="D7" s="36">
        <v>300</v>
      </c>
      <c r="E7" s="57"/>
      <c r="F7" s="36"/>
      <c r="G7" s="40"/>
    </row>
    <row r="8" spans="1:7" ht="12">
      <c r="A8" s="13" t="s">
        <v>19</v>
      </c>
      <c r="B8" s="29" t="s">
        <v>28</v>
      </c>
      <c r="C8" s="30" t="s">
        <v>30</v>
      </c>
      <c r="D8" s="36">
        <v>200</v>
      </c>
      <c r="E8" s="57"/>
      <c r="F8" s="36"/>
      <c r="G8" s="40"/>
    </row>
    <row r="9" spans="1:7" ht="12">
      <c r="A9" s="13" t="s">
        <v>70</v>
      </c>
      <c r="B9" s="29" t="s">
        <v>29</v>
      </c>
      <c r="C9" s="30" t="s">
        <v>30</v>
      </c>
      <c r="D9" s="36">
        <v>200</v>
      </c>
      <c r="E9" s="57"/>
      <c r="F9" s="36"/>
      <c r="G9" s="40"/>
    </row>
    <row r="10" spans="1:7" ht="12">
      <c r="A10" s="13" t="s">
        <v>71</v>
      </c>
      <c r="B10" s="29" t="s">
        <v>31</v>
      </c>
      <c r="C10" s="30"/>
      <c r="D10" s="36"/>
      <c r="E10" s="57"/>
      <c r="F10" s="36" t="s">
        <v>20</v>
      </c>
      <c r="G10" s="40"/>
    </row>
    <row r="11" spans="1:7" ht="12">
      <c r="A11" s="11" t="s">
        <v>72</v>
      </c>
      <c r="B11" s="32" t="s">
        <v>32</v>
      </c>
      <c r="C11" s="33" t="s">
        <v>33</v>
      </c>
      <c r="D11" s="37">
        <v>1</v>
      </c>
      <c r="E11" s="58"/>
      <c r="F11" s="60"/>
      <c r="G11" s="40"/>
    </row>
    <row r="12" spans="1:7" ht="12">
      <c r="A12" s="11" t="s">
        <v>73</v>
      </c>
      <c r="B12" s="32" t="s">
        <v>34</v>
      </c>
      <c r="C12" s="33"/>
      <c r="D12" s="37"/>
      <c r="E12" s="59"/>
      <c r="F12" s="60" t="s">
        <v>20</v>
      </c>
      <c r="G12" s="40"/>
    </row>
    <row r="13" spans="1:7" ht="12">
      <c r="A13" s="11" t="s">
        <v>74</v>
      </c>
      <c r="B13" s="32" t="s">
        <v>35</v>
      </c>
      <c r="C13" s="33"/>
      <c r="D13" s="37"/>
      <c r="E13" s="59"/>
      <c r="F13" s="60" t="s">
        <v>20</v>
      </c>
      <c r="G13" s="40"/>
    </row>
    <row r="14" spans="1:7" ht="12">
      <c r="A14" s="11" t="s">
        <v>75</v>
      </c>
      <c r="B14" s="32" t="s">
        <v>36</v>
      </c>
      <c r="C14" s="33"/>
      <c r="D14" s="33"/>
      <c r="E14" s="34"/>
      <c r="F14" s="60" t="s">
        <v>20</v>
      </c>
      <c r="G14" s="40"/>
    </row>
    <row r="15" spans="1:7" ht="12">
      <c r="A15" s="11" t="s">
        <v>76</v>
      </c>
      <c r="B15" s="32" t="s">
        <v>37</v>
      </c>
      <c r="C15" s="33"/>
      <c r="D15" s="33"/>
      <c r="E15" s="34"/>
      <c r="F15" s="60" t="s">
        <v>20</v>
      </c>
      <c r="G15" s="40"/>
    </row>
    <row r="16" spans="1:7" ht="12">
      <c r="A16" s="11">
        <v>10</v>
      </c>
      <c r="B16" s="32" t="s">
        <v>38</v>
      </c>
      <c r="C16" s="33"/>
      <c r="D16" s="33"/>
      <c r="E16" s="34"/>
      <c r="F16" s="60" t="s">
        <v>20</v>
      </c>
      <c r="G16" s="40"/>
    </row>
    <row r="17" spans="1:7" ht="24">
      <c r="A17" s="11" t="s">
        <v>77</v>
      </c>
      <c r="B17" s="32" t="s">
        <v>51</v>
      </c>
      <c r="C17" s="33" t="s">
        <v>30</v>
      </c>
      <c r="D17" s="33">
        <v>1500</v>
      </c>
      <c r="E17" s="34"/>
      <c r="F17" s="60"/>
      <c r="G17" s="40"/>
    </row>
    <row r="18" spans="1:7" ht="12">
      <c r="A18" s="11">
        <v>12</v>
      </c>
      <c r="B18" s="32" t="s">
        <v>39</v>
      </c>
      <c r="C18" s="33" t="s">
        <v>30</v>
      </c>
      <c r="D18" s="33">
        <v>1500</v>
      </c>
      <c r="E18" s="34"/>
      <c r="F18" s="60"/>
      <c r="G18" s="40"/>
    </row>
    <row r="19" spans="1:7" ht="12">
      <c r="A19" s="11">
        <v>13</v>
      </c>
      <c r="B19" s="32" t="s">
        <v>52</v>
      </c>
      <c r="C19" s="33"/>
      <c r="D19" s="37"/>
      <c r="E19" s="58"/>
      <c r="F19" s="60" t="s">
        <v>20</v>
      </c>
      <c r="G19" s="40"/>
    </row>
    <row r="20" spans="1:7" ht="12">
      <c r="A20" s="11"/>
      <c r="B20" s="32"/>
      <c r="C20" s="33"/>
      <c r="D20" s="35"/>
      <c r="E20" s="33"/>
      <c r="F20" s="38"/>
      <c r="G20" s="41"/>
    </row>
    <row r="21" spans="1:7" ht="12">
      <c r="A21" s="43">
        <v>14</v>
      </c>
      <c r="B21" s="44" t="s">
        <v>26</v>
      </c>
      <c r="C21" s="45"/>
      <c r="D21" s="45"/>
      <c r="E21" s="45"/>
      <c r="F21" s="46" t="s">
        <v>20</v>
      </c>
      <c r="G21" s="42"/>
    </row>
    <row r="22" spans="1:7" ht="12">
      <c r="A22" s="43">
        <v>15</v>
      </c>
      <c r="B22" s="44" t="s">
        <v>25</v>
      </c>
      <c r="C22" s="45"/>
      <c r="D22" s="45"/>
      <c r="E22" s="45"/>
      <c r="F22" s="46" t="s">
        <v>20</v>
      </c>
      <c r="G22" s="42"/>
    </row>
    <row r="23" spans="1:7" ht="12">
      <c r="A23" s="43">
        <v>16</v>
      </c>
      <c r="B23" s="44" t="s">
        <v>24</v>
      </c>
      <c r="C23" s="45"/>
      <c r="D23" s="45"/>
      <c r="E23" s="45"/>
      <c r="F23" s="46" t="s">
        <v>20</v>
      </c>
      <c r="G23" s="42"/>
    </row>
    <row r="24" spans="1:7" ht="12">
      <c r="A24" s="43">
        <v>17</v>
      </c>
      <c r="B24" s="44" t="s">
        <v>23</v>
      </c>
      <c r="C24" s="45"/>
      <c r="D24" s="45"/>
      <c r="E24" s="45"/>
      <c r="F24" s="46" t="s">
        <v>20</v>
      </c>
      <c r="G24" s="42"/>
    </row>
    <row r="25" spans="1:7" ht="12">
      <c r="A25" s="43">
        <v>18</v>
      </c>
      <c r="B25" s="44" t="s">
        <v>22</v>
      </c>
      <c r="C25" s="45"/>
      <c r="D25" s="45"/>
      <c r="E25" s="45"/>
      <c r="F25" s="46" t="s">
        <v>20</v>
      </c>
      <c r="G25" s="42"/>
    </row>
    <row r="26" spans="1:7" ht="12">
      <c r="A26" s="43"/>
      <c r="B26" s="48" t="s">
        <v>18</v>
      </c>
      <c r="C26" s="45"/>
      <c r="D26" s="45"/>
      <c r="E26" s="45"/>
      <c r="F26" s="46"/>
      <c r="G26" s="61"/>
    </row>
    <row r="27" spans="1:7" ht="12.75" thickBot="1">
      <c r="A27" s="43"/>
      <c r="B27" s="44"/>
      <c r="C27" s="45"/>
      <c r="D27" s="45"/>
      <c r="E27" s="45"/>
      <c r="F27" s="46"/>
      <c r="G27" s="42"/>
    </row>
    <row r="28" spans="1:7" ht="13.5" thickBot="1">
      <c r="A28" s="3"/>
      <c r="B28" s="15" t="s">
        <v>15</v>
      </c>
      <c r="C28" s="23"/>
      <c r="D28" s="23"/>
      <c r="E28" s="27"/>
      <c r="F28" s="27"/>
      <c r="G28" s="62">
        <f>G26</f>
        <v>0</v>
      </c>
    </row>
    <row r="29" spans="1:7" ht="13.5" thickBot="1">
      <c r="A29" s="3"/>
      <c r="B29" s="16" t="s">
        <v>2</v>
      </c>
      <c r="C29" s="14"/>
      <c r="D29" s="14"/>
      <c r="E29" s="25"/>
      <c r="F29" s="25"/>
      <c r="G29" s="64">
        <f>G28*0.2</f>
        <v>0</v>
      </c>
    </row>
    <row r="30" spans="1:7" ht="13.5" thickBot="1">
      <c r="A30" s="3"/>
      <c r="B30" s="17" t="s">
        <v>16</v>
      </c>
      <c r="C30" s="24"/>
      <c r="D30" s="24"/>
      <c r="E30" s="28"/>
      <c r="F30" s="28"/>
      <c r="G30" s="63">
        <f>SUM(G28:G29)</f>
        <v>0</v>
      </c>
    </row>
    <row r="31" spans="1:7" ht="11.25" customHeight="1">
      <c r="A31" s="3"/>
      <c r="B31" s="128" t="s">
        <v>3</v>
      </c>
      <c r="C31" s="129"/>
      <c r="D31" s="129"/>
      <c r="E31" s="129"/>
      <c r="F31" s="129"/>
      <c r="G31" s="130"/>
    </row>
    <row r="32" spans="1:7" ht="11.25" customHeight="1">
      <c r="A32" s="3"/>
      <c r="B32" s="131"/>
      <c r="C32" s="132"/>
      <c r="D32" s="132"/>
      <c r="E32" s="132"/>
      <c r="F32" s="132"/>
      <c r="G32" s="133"/>
    </row>
    <row r="33" spans="1:7" s="10" customFormat="1" ht="12.75">
      <c r="A33" s="9"/>
      <c r="B33" s="56"/>
      <c r="C33" s="52"/>
      <c r="D33" s="52"/>
      <c r="E33" s="54"/>
      <c r="F33" s="54"/>
      <c r="G33" s="53"/>
    </row>
    <row r="34" spans="1:7" s="7" customFormat="1" ht="25.5" customHeight="1">
      <c r="A34" s="6"/>
      <c r="B34" s="55"/>
      <c r="C34" s="51"/>
      <c r="D34" s="126"/>
      <c r="E34" s="126"/>
      <c r="F34" s="126"/>
      <c r="G34" s="127"/>
    </row>
    <row r="35" spans="1:7" ht="12">
      <c r="A35" s="3"/>
      <c r="B35" s="18"/>
      <c r="C35" s="25"/>
      <c r="D35" s="25"/>
      <c r="E35" s="25"/>
      <c r="F35" s="25"/>
      <c r="G35" s="25"/>
    </row>
    <row r="36" spans="1:7" ht="23.25" customHeight="1">
      <c r="A36" s="3"/>
      <c r="B36" s="139"/>
      <c r="C36" s="139"/>
      <c r="D36" s="139"/>
      <c r="E36" s="139"/>
      <c r="F36" s="139"/>
      <c r="G36" s="139"/>
    </row>
    <row r="37" spans="1:7" ht="12">
      <c r="A37" s="3"/>
      <c r="B37" s="8"/>
      <c r="C37" s="8"/>
      <c r="D37" s="8"/>
      <c r="E37" s="8"/>
      <c r="F37" s="8"/>
      <c r="G37" s="25"/>
    </row>
    <row r="38" spans="1:7" ht="12" customHeight="1">
      <c r="A38" s="138" t="s">
        <v>1</v>
      </c>
      <c r="B38" s="138"/>
      <c r="C38" s="138"/>
      <c r="D38" s="138"/>
      <c r="E38" s="138"/>
      <c r="F38" s="138"/>
      <c r="G38" s="138"/>
    </row>
    <row r="39" spans="1:7" ht="12" customHeight="1">
      <c r="A39" s="136" t="s">
        <v>9</v>
      </c>
      <c r="B39" s="136"/>
      <c r="C39" s="136"/>
      <c r="D39" s="136"/>
      <c r="E39" s="136"/>
      <c r="F39" s="136"/>
      <c r="G39" s="136"/>
    </row>
    <row r="40" spans="1:7" ht="12">
      <c r="A40" s="12" t="s">
        <v>10</v>
      </c>
      <c r="B40" s="12"/>
      <c r="C40" s="25"/>
      <c r="D40" s="25"/>
      <c r="E40" s="25"/>
      <c r="F40" s="25"/>
      <c r="G40" s="25"/>
    </row>
    <row r="41" spans="1:7" ht="12">
      <c r="A41" s="135"/>
      <c r="B41" s="135"/>
      <c r="C41" s="135"/>
      <c r="D41" s="135"/>
      <c r="E41" s="135"/>
      <c r="F41" s="135"/>
      <c r="G41" s="135"/>
    </row>
    <row r="42" spans="1:2" ht="12">
      <c r="A42" s="4"/>
      <c r="B42" s="4"/>
    </row>
    <row r="43" spans="1:2" ht="12">
      <c r="A43" s="4" t="s">
        <v>7</v>
      </c>
      <c r="B43" s="4"/>
    </row>
    <row r="44" spans="1:2" ht="12">
      <c r="A44" s="4"/>
      <c r="B44" s="4"/>
    </row>
    <row r="45" spans="1:2" ht="12">
      <c r="A45" s="4"/>
      <c r="B45" s="4" t="s">
        <v>54</v>
      </c>
    </row>
    <row r="46" spans="1:2" ht="12">
      <c r="A46" s="4"/>
      <c r="B46" s="4" t="s">
        <v>55</v>
      </c>
    </row>
    <row r="47" spans="1:2" ht="12">
      <c r="A47" s="4"/>
      <c r="B47" s="4" t="s">
        <v>13</v>
      </c>
    </row>
    <row r="48" spans="1:2" ht="12">
      <c r="A48" s="4"/>
      <c r="B48" s="4"/>
    </row>
    <row r="49" spans="1:7" ht="12">
      <c r="A49" s="136"/>
      <c r="B49" s="136"/>
      <c r="C49" s="25"/>
      <c r="D49" s="25"/>
      <c r="E49" s="137" t="s">
        <v>14</v>
      </c>
      <c r="F49" s="137"/>
      <c r="G49" s="137"/>
    </row>
  </sheetData>
  <sheetProtection selectLockedCells="1" selectUnlockedCells="1"/>
  <mergeCells count="12">
    <mergeCell ref="A41:G41"/>
    <mergeCell ref="A49:B49"/>
    <mergeCell ref="E49:G49"/>
    <mergeCell ref="A39:G39"/>
    <mergeCell ref="A38:G38"/>
    <mergeCell ref="B36:G36"/>
    <mergeCell ref="A3:G3"/>
    <mergeCell ref="A4:G4"/>
    <mergeCell ref="A5:B5"/>
    <mergeCell ref="D34:G34"/>
    <mergeCell ref="B31:G32"/>
    <mergeCell ref="F1:G1"/>
  </mergeCells>
  <printOptions/>
  <pageMargins left="0.5511811023622047" right="0.1968503937007874" top="0.5905511811023623" bottom="0.5905511811023623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8515625" style="0" customWidth="1"/>
    <col min="2" max="2" width="39.57421875" style="0" customWidth="1"/>
    <col min="3" max="5" width="8.421875" style="0" customWidth="1"/>
    <col min="6" max="6" width="7.00390625" style="0" customWidth="1"/>
    <col min="7" max="7" width="10.421875" style="0" customWidth="1"/>
  </cols>
  <sheetData>
    <row r="1" spans="1:8" ht="15">
      <c r="A1" s="117" t="s">
        <v>79</v>
      </c>
      <c r="B1" s="117"/>
      <c r="C1" s="74"/>
      <c r="D1" s="74"/>
      <c r="E1" s="118"/>
      <c r="F1" s="140" t="s">
        <v>81</v>
      </c>
      <c r="G1" s="140"/>
      <c r="H1" s="119"/>
    </row>
    <row r="2" spans="1:8" ht="15">
      <c r="A2" s="118"/>
      <c r="B2" s="118"/>
      <c r="C2" s="118"/>
      <c r="D2" s="118"/>
      <c r="E2" s="118"/>
      <c r="F2" s="118"/>
      <c r="G2" s="118"/>
      <c r="H2" s="119"/>
    </row>
    <row r="3" spans="1:7" ht="12.75">
      <c r="A3" s="122" t="s">
        <v>17</v>
      </c>
      <c r="B3" s="122"/>
      <c r="C3" s="122"/>
      <c r="D3" s="122"/>
      <c r="E3" s="122"/>
      <c r="F3" s="122"/>
      <c r="G3" s="122"/>
    </row>
    <row r="4" spans="1:7" ht="13.5" thickBot="1">
      <c r="A4" s="123"/>
      <c r="B4" s="123"/>
      <c r="C4" s="123"/>
      <c r="D4" s="123"/>
      <c r="E4" s="123"/>
      <c r="F4" s="123"/>
      <c r="G4" s="123"/>
    </row>
    <row r="5" spans="1:7" ht="23.25" thickBot="1">
      <c r="A5" s="141" t="s">
        <v>0</v>
      </c>
      <c r="B5" s="142"/>
      <c r="C5" s="19" t="s">
        <v>11</v>
      </c>
      <c r="D5" s="20" t="s">
        <v>4</v>
      </c>
      <c r="E5" s="20" t="s">
        <v>5</v>
      </c>
      <c r="F5" s="21" t="s">
        <v>6</v>
      </c>
      <c r="G5" s="116" t="s">
        <v>8</v>
      </c>
    </row>
    <row r="6" spans="1:7" ht="22.5">
      <c r="A6" s="75"/>
      <c r="B6" s="76" t="s">
        <v>40</v>
      </c>
      <c r="C6" s="77" t="s">
        <v>12</v>
      </c>
      <c r="D6" s="78"/>
      <c r="E6" s="77"/>
      <c r="F6" s="79">
        <v>1</v>
      </c>
      <c r="G6" s="80"/>
    </row>
    <row r="7" spans="1:7" ht="12.75">
      <c r="A7" s="81" t="s">
        <v>21</v>
      </c>
      <c r="B7" s="82" t="s">
        <v>42</v>
      </c>
      <c r="C7" s="83" t="s">
        <v>41</v>
      </c>
      <c r="D7" s="84">
        <v>250</v>
      </c>
      <c r="E7" s="85">
        <v>1000</v>
      </c>
      <c r="F7" s="86"/>
      <c r="G7" s="80"/>
    </row>
    <row r="8" spans="1:7" ht="12.75">
      <c r="A8" s="81" t="s">
        <v>19</v>
      </c>
      <c r="B8" s="82" t="s">
        <v>43</v>
      </c>
      <c r="C8" s="83"/>
      <c r="D8" s="85"/>
      <c r="E8" s="85"/>
      <c r="F8" s="86" t="s">
        <v>20</v>
      </c>
      <c r="G8" s="80"/>
    </row>
    <row r="9" spans="1:7" ht="12.75">
      <c r="A9" s="87" t="s">
        <v>70</v>
      </c>
      <c r="B9" s="82" t="s">
        <v>44</v>
      </c>
      <c r="C9" s="88"/>
      <c r="D9" s="89"/>
      <c r="E9" s="89"/>
      <c r="F9" s="86" t="s">
        <v>20</v>
      </c>
      <c r="G9" s="80"/>
    </row>
    <row r="10" spans="1:7" ht="12.75">
      <c r="A10" s="87" t="s">
        <v>71</v>
      </c>
      <c r="B10" s="82" t="s">
        <v>45</v>
      </c>
      <c r="C10" s="88" t="s">
        <v>46</v>
      </c>
      <c r="D10" s="89">
        <v>30</v>
      </c>
      <c r="E10" s="89"/>
      <c r="F10" s="86"/>
      <c r="G10" s="80"/>
    </row>
    <row r="11" spans="1:7" ht="12.75">
      <c r="A11" s="87" t="s">
        <v>72</v>
      </c>
      <c r="B11" s="82" t="s">
        <v>47</v>
      </c>
      <c r="C11" s="88"/>
      <c r="D11" s="89"/>
      <c r="E11" s="89"/>
      <c r="F11" s="86" t="s">
        <v>20</v>
      </c>
      <c r="G11" s="80"/>
    </row>
    <row r="12" spans="1:7" ht="12.75">
      <c r="A12" s="87" t="s">
        <v>73</v>
      </c>
      <c r="B12" s="82" t="s">
        <v>48</v>
      </c>
      <c r="C12" s="88"/>
      <c r="D12" s="89"/>
      <c r="E12" s="89"/>
      <c r="F12" s="86" t="s">
        <v>20</v>
      </c>
      <c r="G12" s="80"/>
    </row>
    <row r="13" spans="1:7" ht="12.75">
      <c r="A13" s="90" t="s">
        <v>74</v>
      </c>
      <c r="B13" s="82" t="s">
        <v>49</v>
      </c>
      <c r="C13" s="88"/>
      <c r="D13" s="89"/>
      <c r="E13" s="89"/>
      <c r="F13" s="86" t="s">
        <v>20</v>
      </c>
      <c r="G13" s="80"/>
    </row>
    <row r="14" spans="1:7" ht="12.75">
      <c r="A14" s="91" t="s">
        <v>75</v>
      </c>
      <c r="B14" s="82" t="s">
        <v>50</v>
      </c>
      <c r="C14" s="92"/>
      <c r="D14" s="93"/>
      <c r="E14" s="93"/>
      <c r="F14" s="86" t="s">
        <v>20</v>
      </c>
      <c r="G14" s="80"/>
    </row>
    <row r="15" spans="1:7" ht="12.75">
      <c r="A15" s="94" t="s">
        <v>76</v>
      </c>
      <c r="B15" s="82" t="s">
        <v>53</v>
      </c>
      <c r="C15" s="95"/>
      <c r="D15" s="96"/>
      <c r="E15" s="96"/>
      <c r="F15" s="86" t="s">
        <v>20</v>
      </c>
      <c r="G15" s="80"/>
    </row>
    <row r="16" spans="1:7" ht="12.75">
      <c r="A16" s="97"/>
      <c r="B16" s="98"/>
      <c r="C16" s="96"/>
      <c r="D16" s="96"/>
      <c r="E16" s="96"/>
      <c r="F16" s="99"/>
      <c r="G16" s="100"/>
    </row>
    <row r="17" spans="1:7" ht="12.75">
      <c r="A17" s="97">
        <v>10</v>
      </c>
      <c r="B17" s="98" t="s">
        <v>26</v>
      </c>
      <c r="C17" s="96"/>
      <c r="D17" s="96"/>
      <c r="E17" s="96"/>
      <c r="F17" s="99" t="s">
        <v>20</v>
      </c>
      <c r="G17" s="100"/>
    </row>
    <row r="18" spans="1:7" ht="12.75">
      <c r="A18" s="97">
        <v>11</v>
      </c>
      <c r="B18" s="98" t="s">
        <v>25</v>
      </c>
      <c r="C18" s="96"/>
      <c r="D18" s="96"/>
      <c r="E18" s="96"/>
      <c r="F18" s="99" t="s">
        <v>20</v>
      </c>
      <c r="G18" s="100"/>
    </row>
    <row r="19" spans="1:7" ht="12.75">
      <c r="A19" s="97">
        <v>12</v>
      </c>
      <c r="B19" s="98" t="s">
        <v>24</v>
      </c>
      <c r="C19" s="96"/>
      <c r="D19" s="96"/>
      <c r="E19" s="96"/>
      <c r="F19" s="99" t="s">
        <v>20</v>
      </c>
      <c r="G19" s="100"/>
    </row>
    <row r="20" spans="1:7" ht="12.75">
      <c r="A20" s="97">
        <v>13</v>
      </c>
      <c r="B20" s="98" t="s">
        <v>23</v>
      </c>
      <c r="C20" s="96"/>
      <c r="D20" s="96"/>
      <c r="E20" s="96"/>
      <c r="F20" s="99" t="s">
        <v>20</v>
      </c>
      <c r="G20" s="100"/>
    </row>
    <row r="21" spans="1:7" ht="12.75">
      <c r="A21" s="97">
        <v>14</v>
      </c>
      <c r="B21" s="98" t="s">
        <v>22</v>
      </c>
      <c r="C21" s="96"/>
      <c r="D21" s="96"/>
      <c r="E21" s="96"/>
      <c r="F21" s="99" t="s">
        <v>20</v>
      </c>
      <c r="G21" s="100"/>
    </row>
    <row r="22" spans="1:7" ht="13.5" thickBot="1">
      <c r="A22" s="97"/>
      <c r="B22" s="101" t="s">
        <v>18</v>
      </c>
      <c r="C22" s="96"/>
      <c r="D22" s="96"/>
      <c r="E22" s="96"/>
      <c r="F22" s="99"/>
      <c r="G22" s="102"/>
    </row>
    <row r="23" spans="1:7" ht="13.5" thickBot="1">
      <c r="A23" s="103"/>
      <c r="B23" s="104" t="s">
        <v>15</v>
      </c>
      <c r="C23" s="105"/>
      <c r="D23" s="105"/>
      <c r="E23" s="106"/>
      <c r="F23" s="106"/>
      <c r="G23" s="107">
        <f>G22</f>
        <v>0</v>
      </c>
    </row>
    <row r="24" spans="1:7" ht="13.5" thickBot="1">
      <c r="A24" s="103"/>
      <c r="B24" s="108" t="s">
        <v>2</v>
      </c>
      <c r="C24" s="109"/>
      <c r="D24" s="109"/>
      <c r="E24" s="110"/>
      <c r="F24" s="110"/>
      <c r="G24" s="111">
        <f>G23*0.2</f>
        <v>0</v>
      </c>
    </row>
    <row r="25" spans="1:7" ht="13.5" thickBot="1">
      <c r="A25" s="103"/>
      <c r="B25" s="112" t="s">
        <v>16</v>
      </c>
      <c r="C25" s="113"/>
      <c r="D25" s="113"/>
      <c r="E25" s="114"/>
      <c r="F25" s="114"/>
      <c r="G25" s="115">
        <f>SUM(G23:G24)</f>
        <v>0</v>
      </c>
    </row>
    <row r="26" spans="1:7" ht="12.75">
      <c r="A26" s="3"/>
      <c r="B26" s="128" t="s">
        <v>3</v>
      </c>
      <c r="C26" s="129"/>
      <c r="D26" s="129"/>
      <c r="E26" s="129"/>
      <c r="F26" s="129"/>
      <c r="G26" s="130"/>
    </row>
    <row r="27" spans="1:7" ht="12.75">
      <c r="A27" s="3"/>
      <c r="B27" s="131"/>
      <c r="C27" s="132"/>
      <c r="D27" s="132"/>
      <c r="E27" s="132"/>
      <c r="F27" s="132"/>
      <c r="G27" s="133"/>
    </row>
    <row r="28" spans="1:7" ht="12.75">
      <c r="A28" s="9"/>
      <c r="B28" s="56"/>
      <c r="C28" s="52"/>
      <c r="D28" s="52"/>
      <c r="E28" s="52"/>
      <c r="F28" s="52"/>
      <c r="G28" s="53"/>
    </row>
    <row r="29" spans="1:7" ht="12.75">
      <c r="A29" s="138" t="s">
        <v>1</v>
      </c>
      <c r="B29" s="138"/>
      <c r="C29" s="138"/>
      <c r="D29" s="138"/>
      <c r="E29" s="138"/>
      <c r="F29" s="138"/>
      <c r="G29" s="138"/>
    </row>
    <row r="30" spans="1:7" ht="12.75">
      <c r="A30" s="120" t="s">
        <v>9</v>
      </c>
      <c r="B30" s="120"/>
      <c r="C30" s="120"/>
      <c r="D30" s="120"/>
      <c r="E30" s="120"/>
      <c r="F30" s="120"/>
      <c r="G30" s="120"/>
    </row>
    <row r="31" spans="1:7" ht="12.75">
      <c r="A31" s="121" t="s">
        <v>69</v>
      </c>
      <c r="B31" s="121"/>
      <c r="C31" s="110"/>
      <c r="D31" s="110"/>
      <c r="E31" s="110"/>
      <c r="F31" s="110"/>
      <c r="G31" s="110"/>
    </row>
    <row r="32" spans="1:7" ht="12.75">
      <c r="A32" s="135"/>
      <c r="B32" s="135"/>
      <c r="C32" s="135"/>
      <c r="D32" s="135"/>
      <c r="E32" s="135"/>
      <c r="F32" s="135"/>
      <c r="G32" s="135"/>
    </row>
    <row r="33" spans="1:7" ht="12.75">
      <c r="A33" s="4"/>
      <c r="B33" s="4"/>
      <c r="C33" s="26"/>
      <c r="D33" s="26"/>
      <c r="E33" s="26"/>
      <c r="F33" s="26"/>
      <c r="G33" s="26"/>
    </row>
    <row r="34" spans="1:7" ht="12.75">
      <c r="A34" s="4" t="s">
        <v>7</v>
      </c>
      <c r="B34" s="4"/>
      <c r="C34" s="26"/>
      <c r="D34" s="26"/>
      <c r="E34" s="26"/>
      <c r="F34" s="26"/>
      <c r="G34" s="26"/>
    </row>
    <row r="35" spans="1:7" ht="12.75">
      <c r="A35" s="4"/>
      <c r="B35" s="4"/>
      <c r="C35" s="26"/>
      <c r="D35" s="26"/>
      <c r="E35" s="26"/>
      <c r="F35" s="26"/>
      <c r="G35" s="26"/>
    </row>
    <row r="36" spans="1:7" ht="12.75">
      <c r="A36" s="4"/>
      <c r="B36" s="4" t="s">
        <v>54</v>
      </c>
      <c r="C36" s="26"/>
      <c r="D36" s="26"/>
      <c r="E36" s="26"/>
      <c r="F36" s="26"/>
      <c r="G36" s="26"/>
    </row>
    <row r="37" spans="1:7" ht="12.75">
      <c r="A37" s="4"/>
      <c r="B37" s="4" t="s">
        <v>56</v>
      </c>
      <c r="C37" s="26"/>
      <c r="D37" s="26"/>
      <c r="E37" s="26"/>
      <c r="F37" s="26"/>
      <c r="G37" s="26"/>
    </row>
    <row r="38" spans="1:7" ht="12.75">
      <c r="A38" s="4"/>
      <c r="B38" s="4" t="s">
        <v>13</v>
      </c>
      <c r="C38" s="26"/>
      <c r="D38" s="26"/>
      <c r="E38" s="26"/>
      <c r="F38" s="26"/>
      <c r="G38" s="26"/>
    </row>
    <row r="39" spans="1:7" ht="12.75">
      <c r="A39" s="4"/>
      <c r="B39" s="4"/>
      <c r="C39" s="26"/>
      <c r="D39" s="26"/>
      <c r="E39" s="26"/>
      <c r="F39" s="26"/>
      <c r="G39" s="26"/>
    </row>
    <row r="40" spans="1:7" ht="12.75">
      <c r="A40" s="136"/>
      <c r="B40" s="136"/>
      <c r="C40" s="25"/>
      <c r="D40" s="25"/>
      <c r="E40" s="137" t="s">
        <v>14</v>
      </c>
      <c r="F40" s="137"/>
      <c r="G40" s="137"/>
    </row>
  </sheetData>
  <sheetProtection/>
  <mergeCells count="9">
    <mergeCell ref="F1:G1"/>
    <mergeCell ref="A29:G29"/>
    <mergeCell ref="A32:G32"/>
    <mergeCell ref="A40:B40"/>
    <mergeCell ref="E40:G40"/>
    <mergeCell ref="A3:G3"/>
    <mergeCell ref="A4:G4"/>
    <mergeCell ref="A5:B5"/>
    <mergeCell ref="B26:G2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F1" sqref="F1:G1"/>
    </sheetView>
  </sheetViews>
  <sheetFormatPr defaultColWidth="9.140625" defaultRowHeight="12.75"/>
  <cols>
    <col min="1" max="1" width="14.57421875" style="0" customWidth="1"/>
    <col min="2" max="2" width="7.140625" style="0" customWidth="1"/>
  </cols>
  <sheetData>
    <row r="1" spans="6:7" ht="12.75">
      <c r="F1" s="149" t="s">
        <v>94</v>
      </c>
      <c r="G1" s="149"/>
    </row>
    <row r="2" spans="1:8" ht="18">
      <c r="A2" s="148" t="s">
        <v>61</v>
      </c>
      <c r="B2" s="148"/>
      <c r="C2" s="148"/>
      <c r="D2" s="148"/>
      <c r="E2" s="148"/>
      <c r="F2" s="148"/>
      <c r="G2" s="148"/>
      <c r="H2" s="69"/>
    </row>
    <row r="3" ht="13.5" thickBot="1"/>
    <row r="4" spans="1:7" ht="16.5" thickBot="1">
      <c r="A4" s="72" t="s">
        <v>59</v>
      </c>
      <c r="B4" s="72" t="s">
        <v>12</v>
      </c>
      <c r="C4" s="150" t="s">
        <v>62</v>
      </c>
      <c r="D4" s="151"/>
      <c r="E4" s="151"/>
      <c r="F4" s="151"/>
      <c r="G4" s="152"/>
    </row>
    <row r="5" spans="3:7" ht="13.5" thickBot="1">
      <c r="C5" s="147"/>
      <c r="D5" s="147"/>
      <c r="E5" s="147"/>
      <c r="F5" s="147"/>
      <c r="G5" s="147"/>
    </row>
    <row r="6" spans="1:7" ht="15.75" thickBot="1">
      <c r="A6" s="70" t="s">
        <v>57</v>
      </c>
      <c r="B6" s="70">
        <v>1</v>
      </c>
      <c r="C6" s="145"/>
      <c r="D6" s="145"/>
      <c r="E6" s="145"/>
      <c r="F6" s="145"/>
      <c r="G6" s="146"/>
    </row>
    <row r="7" spans="1:7" ht="15.75" thickBot="1">
      <c r="A7" s="70" t="s">
        <v>58</v>
      </c>
      <c r="B7" s="70">
        <v>1</v>
      </c>
      <c r="C7" s="144"/>
      <c r="D7" s="145"/>
      <c r="E7" s="145"/>
      <c r="F7" s="145"/>
      <c r="G7" s="146"/>
    </row>
    <row r="8" spans="1:7" ht="15.75" thickBot="1">
      <c r="A8" s="73"/>
      <c r="B8" s="73"/>
      <c r="C8" s="143"/>
      <c r="D8" s="143"/>
      <c r="E8" s="143"/>
      <c r="F8" s="143"/>
      <c r="G8" s="143"/>
    </row>
    <row r="9" spans="1:7" ht="15.75" thickBot="1">
      <c r="A9" s="71" t="s">
        <v>60</v>
      </c>
      <c r="B9" s="70">
        <v>2</v>
      </c>
      <c r="C9" s="144"/>
      <c r="D9" s="145"/>
      <c r="E9" s="145"/>
      <c r="F9" s="145"/>
      <c r="G9" s="146"/>
    </row>
    <row r="13" spans="1:8" ht="12.75">
      <c r="A13" s="4" t="s">
        <v>65</v>
      </c>
      <c r="B13" s="4"/>
      <c r="C13" s="26"/>
      <c r="D13" s="26"/>
      <c r="E13" s="26"/>
      <c r="F13" s="1"/>
      <c r="G13" s="1"/>
      <c r="H13" s="1"/>
    </row>
    <row r="14" ht="12.75">
      <c r="A14" t="s">
        <v>66</v>
      </c>
    </row>
    <row r="16" ht="12.75">
      <c r="A16" s="4" t="s">
        <v>54</v>
      </c>
    </row>
    <row r="17" ht="12.75">
      <c r="A17" t="s">
        <v>63</v>
      </c>
    </row>
    <row r="18" ht="12.75">
      <c r="A18" t="s">
        <v>64</v>
      </c>
    </row>
    <row r="19" spans="6:7" ht="12.75">
      <c r="F19" s="147" t="s">
        <v>67</v>
      </c>
      <c r="G19" s="147"/>
    </row>
  </sheetData>
  <sheetProtection/>
  <mergeCells count="9">
    <mergeCell ref="C8:G8"/>
    <mergeCell ref="C9:G9"/>
    <mergeCell ref="F19:G19"/>
    <mergeCell ref="A2:G2"/>
    <mergeCell ref="F1:G1"/>
    <mergeCell ref="C4:G4"/>
    <mergeCell ref="C5:G5"/>
    <mergeCell ref="C6:G6"/>
    <mergeCell ref="C7:G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I23" sqref="I23"/>
    </sheetView>
  </sheetViews>
  <sheetFormatPr defaultColWidth="9.140625" defaultRowHeight="12.75"/>
  <sheetData>
    <row r="1" spans="1:10" ht="12.75">
      <c r="A1" s="149" t="s">
        <v>68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2.75">
      <c r="A2" s="147" t="s">
        <v>82</v>
      </c>
      <c r="B2" s="147"/>
      <c r="C2" s="147"/>
      <c r="D2" s="147"/>
      <c r="E2" s="147"/>
      <c r="F2" s="147"/>
      <c r="G2" s="147"/>
      <c r="H2" s="147"/>
      <c r="I2" s="147"/>
      <c r="J2" s="147"/>
    </row>
    <row r="5" spans="1:10" ht="12.75">
      <c r="A5" s="153" t="s">
        <v>91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0" ht="12.75">
      <c r="A6" s="153" t="s">
        <v>83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0" ht="12.75">
      <c r="A7" s="153" t="s">
        <v>84</v>
      </c>
      <c r="B7" s="153"/>
      <c r="C7" s="153"/>
      <c r="D7" s="153"/>
      <c r="E7" s="153"/>
      <c r="F7" s="153"/>
      <c r="G7" s="153"/>
      <c r="H7" s="153"/>
      <c r="I7" s="153"/>
      <c r="J7" s="153"/>
    </row>
    <row r="8" spans="1:10" ht="12.75">
      <c r="A8" s="153" t="s">
        <v>85</v>
      </c>
      <c r="B8" s="153"/>
      <c r="C8" s="153"/>
      <c r="D8" s="153"/>
      <c r="E8" s="153"/>
      <c r="F8" s="153"/>
      <c r="G8" s="153"/>
      <c r="H8" s="153"/>
      <c r="I8" s="153"/>
      <c r="J8" s="153"/>
    </row>
    <row r="9" spans="1:10" ht="12.75">
      <c r="A9" s="153" t="s">
        <v>92</v>
      </c>
      <c r="B9" s="153"/>
      <c r="C9" s="153"/>
      <c r="D9" s="153"/>
      <c r="E9" s="153"/>
      <c r="F9" s="153"/>
      <c r="G9" s="153"/>
      <c r="H9" s="153"/>
      <c r="I9" s="153"/>
      <c r="J9" s="153"/>
    </row>
    <row r="10" spans="1:10" ht="12.75">
      <c r="A10" s="153" t="s">
        <v>86</v>
      </c>
      <c r="B10" s="153"/>
      <c r="C10" s="153"/>
      <c r="D10" s="153"/>
      <c r="E10" s="153"/>
      <c r="F10" s="153"/>
      <c r="G10" s="153"/>
      <c r="H10" s="153"/>
      <c r="I10" s="153"/>
      <c r="J10" s="153"/>
    </row>
    <row r="11" spans="1:10" ht="12.75">
      <c r="A11" s="153" t="s">
        <v>87</v>
      </c>
      <c r="B11" s="153"/>
      <c r="C11" s="153"/>
      <c r="D11" s="153"/>
      <c r="E11" s="153"/>
      <c r="F11" s="153"/>
      <c r="G11" s="153"/>
      <c r="H11" s="153"/>
      <c r="I11" s="153"/>
      <c r="J11" s="153"/>
    </row>
    <row r="12" spans="1:10" ht="12.75">
      <c r="A12" s="154" t="s">
        <v>88</v>
      </c>
      <c r="B12" s="154"/>
      <c r="C12" s="154"/>
      <c r="D12" s="154"/>
      <c r="E12" s="154"/>
      <c r="F12" s="154"/>
      <c r="G12" s="154"/>
      <c r="H12" s="154"/>
      <c r="I12" s="154"/>
      <c r="J12" s="154"/>
    </row>
    <row r="13" spans="1:10" ht="12.75">
      <c r="A13" s="153" t="s">
        <v>89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ht="12.75">
      <c r="A14" s="153" t="s">
        <v>90</v>
      </c>
      <c r="B14" s="153"/>
      <c r="C14" s="153"/>
      <c r="D14" s="153"/>
      <c r="E14" s="153"/>
      <c r="F14" s="153"/>
      <c r="G14" s="153"/>
      <c r="H14" s="153"/>
      <c r="I14" s="153"/>
      <c r="J14" s="153"/>
    </row>
    <row r="15" spans="1:10" ht="12.75">
      <c r="A15" s="153" t="s">
        <v>93</v>
      </c>
      <c r="B15" s="153"/>
      <c r="C15" s="153"/>
      <c r="D15" s="153"/>
      <c r="E15" s="153"/>
      <c r="F15" s="153"/>
      <c r="G15" s="153"/>
      <c r="H15" s="153"/>
      <c r="I15" s="153"/>
      <c r="J15" s="153"/>
    </row>
  </sheetData>
  <sheetProtection/>
  <mergeCells count="13">
    <mergeCell ref="A1:J1"/>
    <mergeCell ref="A2:J2"/>
    <mergeCell ref="A5:J5"/>
    <mergeCell ref="A6:J6"/>
    <mergeCell ref="A7:J7"/>
    <mergeCell ref="A8:J8"/>
    <mergeCell ref="A15:J15"/>
    <mergeCell ref="A9:J9"/>
    <mergeCell ref="A10:J10"/>
    <mergeCell ref="A11:J11"/>
    <mergeCell ref="A12:J12"/>
    <mergeCell ref="A13:J13"/>
    <mergeCell ref="A14:J1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Používateľ systému Windows</cp:lastModifiedBy>
  <cp:lastPrinted>2024-01-12T08:40:14Z</cp:lastPrinted>
  <dcterms:created xsi:type="dcterms:W3CDTF">2014-06-12T10:35:11Z</dcterms:created>
  <dcterms:modified xsi:type="dcterms:W3CDTF">2024-01-12T08:41:48Z</dcterms:modified>
  <cp:category/>
  <cp:version/>
  <cp:contentType/>
  <cp:contentStatus/>
</cp:coreProperties>
</file>