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ropbox\Epic Partner's shared workspace\EPIC SERVER\Verejné Obstarávanie\VO\Szabolcs Godány\"/>
    </mc:Choice>
  </mc:AlternateContent>
  <xr:revisionPtr revIDLastSave="0" documentId="8_{D7854621-70B9-405B-97CD-718786AEBA4E}" xr6:coauthVersionLast="47" xr6:coauthVersionMax="47" xr10:uidLastSave="{00000000-0000-0000-0000-000000000000}"/>
  <bookViews>
    <workbookView xWindow="-120" yWindow="-120" windowWidth="20730" windowHeight="11160" xr2:uid="{4B11782D-9E0F-4B42-BBA0-D9139FBF330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4" i="1"/>
  <c r="E65" i="1"/>
  <c r="E66" i="1"/>
  <c r="E67" i="1"/>
  <c r="E68" i="1"/>
  <c r="E69" i="1"/>
  <c r="E70" i="1"/>
  <c r="E71" i="1"/>
  <c r="E74" i="1"/>
  <c r="E75" i="1"/>
  <c r="E76" i="1"/>
  <c r="E77" i="1"/>
  <c r="E78" i="1"/>
  <c r="E79" i="1"/>
  <c r="E80" i="1"/>
  <c r="E81" i="1"/>
  <c r="E82" i="1"/>
  <c r="E83" i="1"/>
  <c r="E85" i="1"/>
  <c r="E86" i="1"/>
  <c r="E87" i="1"/>
  <c r="E88" i="1"/>
  <c r="E89" i="1"/>
  <c r="E90" i="1"/>
  <c r="E91" i="1"/>
  <c r="E92" i="1"/>
  <c r="E93" i="1"/>
  <c r="E94" i="1"/>
  <c r="E95" i="1"/>
  <c r="E98" i="1"/>
  <c r="E99" i="1"/>
  <c r="E100" i="1"/>
  <c r="E101" i="1"/>
  <c r="E102" i="1"/>
  <c r="E103" i="1"/>
  <c r="E104" i="1"/>
  <c r="E105" i="1"/>
  <c r="E106" i="1"/>
  <c r="E108" i="1"/>
  <c r="E109" i="1"/>
  <c r="E110" i="1"/>
  <c r="E111" i="1"/>
  <c r="E112" i="1"/>
  <c r="E113" i="1"/>
  <c r="E114" i="1"/>
  <c r="E4" i="1"/>
  <c r="E116" i="1"/>
</calcChain>
</file>

<file path=xl/sharedStrings.xml><?xml version="1.0" encoding="utf-8"?>
<sst xmlns="http://schemas.openxmlformats.org/spreadsheetml/2006/main" count="209" uniqueCount="102">
  <si>
    <t xml:space="preserve">Logický celok č. 3: Vzduchotechnika </t>
  </si>
  <si>
    <t>Názov</t>
  </si>
  <si>
    <t>Zariadenie č. 1: Vetranie technologickej časti</t>
  </si>
  <si>
    <t>VZT rekuperačná jednotka strešné prevedenie; Q=6.700 /6.000 m3/h; 400 V</t>
  </si>
  <si>
    <t>ks</t>
  </si>
  <si>
    <t>Digitálna MaR RD5 - externé ovládanie ethernet</t>
  </si>
  <si>
    <t xml:space="preserve">Kondenzačná jednotka ; Qch=10 kW; 400 V </t>
  </si>
  <si>
    <t>Komunikačný adaptér ; 0-10 V</t>
  </si>
  <si>
    <t>Cu potrubie 10/16 mm vr. tepelnej izolácie</t>
  </si>
  <si>
    <t>bm</t>
  </si>
  <si>
    <t>Konzola pod kondenzačnú jednotku</t>
  </si>
  <si>
    <t>Tlmič hluku THH 1200x700/500</t>
  </si>
  <si>
    <t>Tlmič hluku THH 1200x700/1000</t>
  </si>
  <si>
    <t>Vírivý anemostat VVKN-600x600, vr. plénum boxu PB-VVK-600x600/250</t>
  </si>
  <si>
    <t>Výustka NOVA-C1-325x75-R1</t>
  </si>
  <si>
    <t>Výustka NOVA-C1-425x125-R1</t>
  </si>
  <si>
    <t>Výustka NOVA-C1-525x125-R1</t>
  </si>
  <si>
    <t>Výustka NOVA-C2-325x75-R1</t>
  </si>
  <si>
    <t>Výustka NOVA-C2-425x125-R1</t>
  </si>
  <si>
    <t>Výustka NOVA-C2-525x125-R1</t>
  </si>
  <si>
    <t>Regulačná klapka DRU 100</t>
  </si>
  <si>
    <t>Regulačná klapka DRU 125</t>
  </si>
  <si>
    <t>Regulačná klapka DRU 160</t>
  </si>
  <si>
    <t>Regulačná klapka DRU 250</t>
  </si>
  <si>
    <t>Regulačná klapka DRU 280</t>
  </si>
  <si>
    <t>Regulačná klapka DRU 355</t>
  </si>
  <si>
    <t>Regulačná klapka DRU 400</t>
  </si>
  <si>
    <t>Štvorhranné pozinkované potrubie sk.l. :</t>
  </si>
  <si>
    <t>do odvodu 4.000mm, vr. tvarovky</t>
  </si>
  <si>
    <t>do odvodu 2.400 mm, vr. tvarovky</t>
  </si>
  <si>
    <t>Kruhové pozinkované potrubie sk.l. :</t>
  </si>
  <si>
    <t>do priemeru 100 mm, vr. tvarovky</t>
  </si>
  <si>
    <t>do priemeru 125 mm, vr. tvarovky</t>
  </si>
  <si>
    <t>do priemeru 160 mm, vr. tvarovky</t>
  </si>
  <si>
    <t>do priemeru 200 mm, vr. tvarovky</t>
  </si>
  <si>
    <t>do priemeru 250 mm, vr. tvarovky</t>
  </si>
  <si>
    <t>do priemeru 280 mm, vr. tvarovky</t>
  </si>
  <si>
    <t>do priemeru 355 mm, vr. tvarovky</t>
  </si>
  <si>
    <t>do priemeru 400 mm, vr. tvarovky</t>
  </si>
  <si>
    <t>do priemeru 450 mm, vr. tvarovky</t>
  </si>
  <si>
    <t>do priemeru 500 mm, vr. tvarovky</t>
  </si>
  <si>
    <t>do priemeru 560 mm, vr. tvarovky</t>
  </si>
  <si>
    <t>Tepelná izolácia Al Clad 25 mm do exteriéru</t>
  </si>
  <si>
    <t>m2</t>
  </si>
  <si>
    <t>Zariadenie č. 2: Vetranie šatní, dennej miestnosti a soc. zázemia</t>
  </si>
  <si>
    <t>Radiálny ventilátor TD 160/100 NT; 230 V</t>
  </si>
  <si>
    <t>Radiálny ventilátor TD 500/160 T; 230 V</t>
  </si>
  <si>
    <t>El. ohrev MBE 160/1,4; 230 V</t>
  </si>
  <si>
    <t>Filtračná kazeta MFL 160</t>
  </si>
  <si>
    <t>Protidažďová žalúzia PZ AL 200x200-UR-S</t>
  </si>
  <si>
    <t>Protidažďová žalúzia PZ AL 250x200-UR-S</t>
  </si>
  <si>
    <t>Plénum box pre PZ AL 200x200</t>
  </si>
  <si>
    <t>Plénum box pre PZ AL 250x200</t>
  </si>
  <si>
    <t>Tlmič SLU 100/600</t>
  </si>
  <si>
    <t>Tlmič SLU 160/600</t>
  </si>
  <si>
    <t>Tanierový ventil DVS 100</t>
  </si>
  <si>
    <t>Tanierový ventil DVS 125</t>
  </si>
  <si>
    <t>Spätná klapka RSK 100</t>
  </si>
  <si>
    <t>Spätná klapka RSK 160</t>
  </si>
  <si>
    <t>is1 - samolepiaca tepelná izolácia H-DUCT hr. 20mm</t>
  </si>
  <si>
    <t>Zariadenie č. 4: Vetranie skladu odpadov</t>
  </si>
  <si>
    <t>Radiálny ventilátor TD 1300/250 3 V</t>
  </si>
  <si>
    <t>Regulátor INTER 4P</t>
  </si>
  <si>
    <t>Protidažďová žalúzia PZ AL 400x315-UR-S</t>
  </si>
  <si>
    <t>Tlmič hluku SLU 250/900</t>
  </si>
  <si>
    <t>Spätná klapka RSK 250</t>
  </si>
  <si>
    <t>Kruhové potrubie do Ø250, vr. tvarovky</t>
  </si>
  <si>
    <t>Zariadenie č. 5: Vetranie kotolne</t>
  </si>
  <si>
    <t>Protidažďová žalúzia PZ AL 400x355-UR-S</t>
  </si>
  <si>
    <t>Krycia mriežka KMH 400x355</t>
  </si>
  <si>
    <t>Štvorhranné pozinkované potrubie sk.l. do odvodu 1500mm, vr. tvarovky</t>
  </si>
  <si>
    <t xml:space="preserve">Prenájom lešenia </t>
  </si>
  <si>
    <t>kpl</t>
  </si>
  <si>
    <t>Zdvíhacie mechanizmy</t>
  </si>
  <si>
    <t>Montážny a spojovací materiál</t>
  </si>
  <si>
    <t>Montáž,spustenie oživenie zaregulovanie</t>
  </si>
  <si>
    <t>Dopravné náklady</t>
  </si>
  <si>
    <t>Zariadenie : Technologické chladenie miestnosti : 1.03, 1.04</t>
  </si>
  <si>
    <t>Kondenzačná jednotka Qch = 10kW, 400V</t>
  </si>
  <si>
    <t>Výparník stropný, výfuk na jednu stranu, chladivo R32</t>
  </si>
  <si>
    <t>Výparník stropný, výfuk do dvoch strán, chladivo R32</t>
  </si>
  <si>
    <t>Komunikačný adapter 0-10V</t>
  </si>
  <si>
    <t>Ovládanie teploty</t>
  </si>
  <si>
    <t xml:space="preserve">Prepojovacie potrubie 10/16mm </t>
  </si>
  <si>
    <t>m</t>
  </si>
  <si>
    <t xml:space="preserve">Inštalačný materiál </t>
  </si>
  <si>
    <t>Chladivo R32</t>
  </si>
  <si>
    <t>kg</t>
  </si>
  <si>
    <t>Certifikácia</t>
  </si>
  <si>
    <t>Odvod kondenzu</t>
  </si>
  <si>
    <t>Montáž technológie</t>
  </si>
  <si>
    <t>Zariadenie : Technologické chladenie miestnosti : 1.08</t>
  </si>
  <si>
    <t>Kondenzačná jednotka Qch = 12kW, 400V</t>
  </si>
  <si>
    <t>Zariadenie : Technologické chladenie miestnosti : 1.05, 1.06, 1.07</t>
  </si>
  <si>
    <t>Kondenzačná jednotka Qch = 6,5kW, 230V</t>
  </si>
  <si>
    <t>Výparník nástenný, chladivo R32</t>
  </si>
  <si>
    <t xml:space="preserve">Prepojovacie potrubie 10/6mm </t>
  </si>
  <si>
    <t>Cena spolu bez DPH</t>
  </si>
  <si>
    <t>Cena za jednotku v EUR</t>
  </si>
  <si>
    <t>Cena celkom v EUR</t>
  </si>
  <si>
    <t>Jednotka</t>
  </si>
  <si>
    <t>Počet jednotiek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</si>
</sst>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right" vertical="top"/>
    </xf>
    <xf numFmtId="0" fontId="2" fillId="0" borderId="3" xfId="0" applyFont="1" applyBorder="1"/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165" fontId="6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/>
    </xf>
    <xf numFmtId="165" fontId="7" fillId="0" borderId="3" xfId="0" applyNumberFormat="1" applyFont="1" applyBorder="1" applyAlignment="1">
      <alignment horizontal="right"/>
    </xf>
    <xf numFmtId="0" fontId="0" fillId="0" borderId="3" xfId="0" applyBorder="1"/>
    <xf numFmtId="165" fontId="6" fillId="0" borderId="3" xfId="0" applyNumberFormat="1" applyFont="1" applyBorder="1"/>
    <xf numFmtId="165" fontId="7" fillId="0" borderId="3" xfId="0" applyNumberFormat="1" applyFont="1" applyBorder="1"/>
    <xf numFmtId="0" fontId="7" fillId="0" borderId="3" xfId="0" applyFont="1" applyBorder="1"/>
    <xf numFmtId="165" fontId="0" fillId="0" borderId="3" xfId="0" applyNumberFormat="1" applyBorder="1"/>
    <xf numFmtId="164" fontId="0" fillId="0" borderId="3" xfId="0" applyNumberFormat="1" applyBorder="1"/>
    <xf numFmtId="0" fontId="8" fillId="0" borderId="4" xfId="0" applyFont="1" applyBorder="1"/>
    <xf numFmtId="0" fontId="8" fillId="0" borderId="5" xfId="0" applyFont="1" applyBorder="1"/>
    <xf numFmtId="164" fontId="8" fillId="0" borderId="6" xfId="0" applyNumberFormat="1" applyFont="1" applyBorder="1"/>
    <xf numFmtId="165" fontId="2" fillId="0" borderId="3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04D2-4378-420E-A165-9C3528E98287}">
  <dimension ref="A1:E116"/>
  <sheetViews>
    <sheetView tabSelected="1" topLeftCell="A111" workbookViewId="0">
      <selection activeCell="F120" sqref="F120"/>
    </sheetView>
  </sheetViews>
  <sheetFormatPr defaultColWidth="8.85546875" defaultRowHeight="16.5" x14ac:dyDescent="0.3"/>
  <cols>
    <col min="1" max="1" width="51.42578125" style="3" customWidth="1"/>
    <col min="2" max="2" width="8.5703125" style="2" customWidth="1"/>
    <col min="3" max="3" width="9" style="2" customWidth="1"/>
    <col min="4" max="4" width="14" style="3" customWidth="1"/>
    <col min="5" max="5" width="14.85546875" style="3" customWidth="1"/>
    <col min="6" max="7" width="8.85546875" style="3"/>
    <col min="8" max="8" width="9.140625" style="3" bestFit="1" customWidth="1"/>
    <col min="9" max="9" width="8.85546875" style="3"/>
    <col min="10" max="10" width="11.140625" style="3" bestFit="1" customWidth="1"/>
    <col min="11" max="11" width="9.140625" style="3" bestFit="1" customWidth="1"/>
    <col min="12" max="12" width="8.85546875" style="3"/>
    <col min="13" max="14" width="9.140625" style="3" bestFit="1" customWidth="1"/>
    <col min="15" max="256" width="8.85546875" style="3"/>
    <col min="257" max="257" width="51.42578125" style="3" customWidth="1"/>
    <col min="258" max="258" width="8.5703125" style="3" customWidth="1"/>
    <col min="259" max="259" width="7.28515625" style="3" customWidth="1"/>
    <col min="260" max="260" width="10.42578125" style="3" customWidth="1"/>
    <col min="261" max="261" width="11.42578125" style="3" customWidth="1"/>
    <col min="262" max="263" width="8.85546875" style="3"/>
    <col min="264" max="264" width="9.140625" style="3" bestFit="1" customWidth="1"/>
    <col min="265" max="265" width="8.85546875" style="3"/>
    <col min="266" max="266" width="11.140625" style="3" bestFit="1" customWidth="1"/>
    <col min="267" max="267" width="9.140625" style="3" bestFit="1" customWidth="1"/>
    <col min="268" max="268" width="8.85546875" style="3"/>
    <col min="269" max="270" width="9.140625" style="3" bestFit="1" customWidth="1"/>
    <col min="271" max="512" width="8.85546875" style="3"/>
    <col min="513" max="513" width="51.42578125" style="3" customWidth="1"/>
    <col min="514" max="514" width="8.5703125" style="3" customWidth="1"/>
    <col min="515" max="515" width="7.28515625" style="3" customWidth="1"/>
    <col min="516" max="516" width="10.42578125" style="3" customWidth="1"/>
    <col min="517" max="517" width="11.42578125" style="3" customWidth="1"/>
    <col min="518" max="519" width="8.85546875" style="3"/>
    <col min="520" max="520" width="9.140625" style="3" bestFit="1" customWidth="1"/>
    <col min="521" max="521" width="8.85546875" style="3"/>
    <col min="522" max="522" width="11.140625" style="3" bestFit="1" customWidth="1"/>
    <col min="523" max="523" width="9.140625" style="3" bestFit="1" customWidth="1"/>
    <col min="524" max="524" width="8.85546875" style="3"/>
    <col min="525" max="526" width="9.140625" style="3" bestFit="1" customWidth="1"/>
    <col min="527" max="768" width="8.85546875" style="3"/>
    <col min="769" max="769" width="51.42578125" style="3" customWidth="1"/>
    <col min="770" max="770" width="8.5703125" style="3" customWidth="1"/>
    <col min="771" max="771" width="7.28515625" style="3" customWidth="1"/>
    <col min="772" max="772" width="10.42578125" style="3" customWidth="1"/>
    <col min="773" max="773" width="11.42578125" style="3" customWidth="1"/>
    <col min="774" max="775" width="8.85546875" style="3"/>
    <col min="776" max="776" width="9.140625" style="3" bestFit="1" customWidth="1"/>
    <col min="777" max="777" width="8.85546875" style="3"/>
    <col min="778" max="778" width="11.140625" style="3" bestFit="1" customWidth="1"/>
    <col min="779" max="779" width="9.140625" style="3" bestFit="1" customWidth="1"/>
    <col min="780" max="780" width="8.85546875" style="3"/>
    <col min="781" max="782" width="9.140625" style="3" bestFit="1" customWidth="1"/>
    <col min="783" max="1024" width="8.85546875" style="3"/>
    <col min="1025" max="1025" width="51.42578125" style="3" customWidth="1"/>
    <col min="1026" max="1026" width="8.5703125" style="3" customWidth="1"/>
    <col min="1027" max="1027" width="7.28515625" style="3" customWidth="1"/>
    <col min="1028" max="1028" width="10.42578125" style="3" customWidth="1"/>
    <col min="1029" max="1029" width="11.42578125" style="3" customWidth="1"/>
    <col min="1030" max="1031" width="8.85546875" style="3"/>
    <col min="1032" max="1032" width="9.140625" style="3" bestFit="1" customWidth="1"/>
    <col min="1033" max="1033" width="8.85546875" style="3"/>
    <col min="1034" max="1034" width="11.140625" style="3" bestFit="1" customWidth="1"/>
    <col min="1035" max="1035" width="9.140625" style="3" bestFit="1" customWidth="1"/>
    <col min="1036" max="1036" width="8.85546875" style="3"/>
    <col min="1037" max="1038" width="9.140625" style="3" bestFit="1" customWidth="1"/>
    <col min="1039" max="1280" width="8.85546875" style="3"/>
    <col min="1281" max="1281" width="51.42578125" style="3" customWidth="1"/>
    <col min="1282" max="1282" width="8.5703125" style="3" customWidth="1"/>
    <col min="1283" max="1283" width="7.28515625" style="3" customWidth="1"/>
    <col min="1284" max="1284" width="10.42578125" style="3" customWidth="1"/>
    <col min="1285" max="1285" width="11.42578125" style="3" customWidth="1"/>
    <col min="1286" max="1287" width="8.85546875" style="3"/>
    <col min="1288" max="1288" width="9.140625" style="3" bestFit="1" customWidth="1"/>
    <col min="1289" max="1289" width="8.85546875" style="3"/>
    <col min="1290" max="1290" width="11.140625" style="3" bestFit="1" customWidth="1"/>
    <col min="1291" max="1291" width="9.140625" style="3" bestFit="1" customWidth="1"/>
    <col min="1292" max="1292" width="8.85546875" style="3"/>
    <col min="1293" max="1294" width="9.140625" style="3" bestFit="1" customWidth="1"/>
    <col min="1295" max="1536" width="8.85546875" style="3"/>
    <col min="1537" max="1537" width="51.42578125" style="3" customWidth="1"/>
    <col min="1538" max="1538" width="8.5703125" style="3" customWidth="1"/>
    <col min="1539" max="1539" width="7.28515625" style="3" customWidth="1"/>
    <col min="1540" max="1540" width="10.42578125" style="3" customWidth="1"/>
    <col min="1541" max="1541" width="11.42578125" style="3" customWidth="1"/>
    <col min="1542" max="1543" width="8.85546875" style="3"/>
    <col min="1544" max="1544" width="9.140625" style="3" bestFit="1" customWidth="1"/>
    <col min="1545" max="1545" width="8.85546875" style="3"/>
    <col min="1546" max="1546" width="11.140625" style="3" bestFit="1" customWidth="1"/>
    <col min="1547" max="1547" width="9.140625" style="3" bestFit="1" customWidth="1"/>
    <col min="1548" max="1548" width="8.85546875" style="3"/>
    <col min="1549" max="1550" width="9.140625" style="3" bestFit="1" customWidth="1"/>
    <col min="1551" max="1792" width="8.85546875" style="3"/>
    <col min="1793" max="1793" width="51.42578125" style="3" customWidth="1"/>
    <col min="1794" max="1794" width="8.5703125" style="3" customWidth="1"/>
    <col min="1795" max="1795" width="7.28515625" style="3" customWidth="1"/>
    <col min="1796" max="1796" width="10.42578125" style="3" customWidth="1"/>
    <col min="1797" max="1797" width="11.42578125" style="3" customWidth="1"/>
    <col min="1798" max="1799" width="8.85546875" style="3"/>
    <col min="1800" max="1800" width="9.140625" style="3" bestFit="1" customWidth="1"/>
    <col min="1801" max="1801" width="8.85546875" style="3"/>
    <col min="1802" max="1802" width="11.140625" style="3" bestFit="1" customWidth="1"/>
    <col min="1803" max="1803" width="9.140625" style="3" bestFit="1" customWidth="1"/>
    <col min="1804" max="1804" width="8.85546875" style="3"/>
    <col min="1805" max="1806" width="9.140625" style="3" bestFit="1" customWidth="1"/>
    <col min="1807" max="2048" width="8.85546875" style="3"/>
    <col min="2049" max="2049" width="51.42578125" style="3" customWidth="1"/>
    <col min="2050" max="2050" width="8.5703125" style="3" customWidth="1"/>
    <col min="2051" max="2051" width="7.28515625" style="3" customWidth="1"/>
    <col min="2052" max="2052" width="10.42578125" style="3" customWidth="1"/>
    <col min="2053" max="2053" width="11.42578125" style="3" customWidth="1"/>
    <col min="2054" max="2055" width="8.85546875" style="3"/>
    <col min="2056" max="2056" width="9.140625" style="3" bestFit="1" customWidth="1"/>
    <col min="2057" max="2057" width="8.85546875" style="3"/>
    <col min="2058" max="2058" width="11.140625" style="3" bestFit="1" customWidth="1"/>
    <col min="2059" max="2059" width="9.140625" style="3" bestFit="1" customWidth="1"/>
    <col min="2060" max="2060" width="8.85546875" style="3"/>
    <col min="2061" max="2062" width="9.140625" style="3" bestFit="1" customWidth="1"/>
    <col min="2063" max="2304" width="8.85546875" style="3"/>
    <col min="2305" max="2305" width="51.42578125" style="3" customWidth="1"/>
    <col min="2306" max="2306" width="8.5703125" style="3" customWidth="1"/>
    <col min="2307" max="2307" width="7.28515625" style="3" customWidth="1"/>
    <col min="2308" max="2308" width="10.42578125" style="3" customWidth="1"/>
    <col min="2309" max="2309" width="11.42578125" style="3" customWidth="1"/>
    <col min="2310" max="2311" width="8.85546875" style="3"/>
    <col min="2312" max="2312" width="9.140625" style="3" bestFit="1" customWidth="1"/>
    <col min="2313" max="2313" width="8.85546875" style="3"/>
    <col min="2314" max="2314" width="11.140625" style="3" bestFit="1" customWidth="1"/>
    <col min="2315" max="2315" width="9.140625" style="3" bestFit="1" customWidth="1"/>
    <col min="2316" max="2316" width="8.85546875" style="3"/>
    <col min="2317" max="2318" width="9.140625" style="3" bestFit="1" customWidth="1"/>
    <col min="2319" max="2560" width="8.85546875" style="3"/>
    <col min="2561" max="2561" width="51.42578125" style="3" customWidth="1"/>
    <col min="2562" max="2562" width="8.5703125" style="3" customWidth="1"/>
    <col min="2563" max="2563" width="7.28515625" style="3" customWidth="1"/>
    <col min="2564" max="2564" width="10.42578125" style="3" customWidth="1"/>
    <col min="2565" max="2565" width="11.42578125" style="3" customWidth="1"/>
    <col min="2566" max="2567" width="8.85546875" style="3"/>
    <col min="2568" max="2568" width="9.140625" style="3" bestFit="1" customWidth="1"/>
    <col min="2569" max="2569" width="8.85546875" style="3"/>
    <col min="2570" max="2570" width="11.140625" style="3" bestFit="1" customWidth="1"/>
    <col min="2571" max="2571" width="9.140625" style="3" bestFit="1" customWidth="1"/>
    <col min="2572" max="2572" width="8.85546875" style="3"/>
    <col min="2573" max="2574" width="9.140625" style="3" bestFit="1" customWidth="1"/>
    <col min="2575" max="2816" width="8.85546875" style="3"/>
    <col min="2817" max="2817" width="51.42578125" style="3" customWidth="1"/>
    <col min="2818" max="2818" width="8.5703125" style="3" customWidth="1"/>
    <col min="2819" max="2819" width="7.28515625" style="3" customWidth="1"/>
    <col min="2820" max="2820" width="10.42578125" style="3" customWidth="1"/>
    <col min="2821" max="2821" width="11.42578125" style="3" customWidth="1"/>
    <col min="2822" max="2823" width="8.85546875" style="3"/>
    <col min="2824" max="2824" width="9.140625" style="3" bestFit="1" customWidth="1"/>
    <col min="2825" max="2825" width="8.85546875" style="3"/>
    <col min="2826" max="2826" width="11.140625" style="3" bestFit="1" customWidth="1"/>
    <col min="2827" max="2827" width="9.140625" style="3" bestFit="1" customWidth="1"/>
    <col min="2828" max="2828" width="8.85546875" style="3"/>
    <col min="2829" max="2830" width="9.140625" style="3" bestFit="1" customWidth="1"/>
    <col min="2831" max="3072" width="8.85546875" style="3"/>
    <col min="3073" max="3073" width="51.42578125" style="3" customWidth="1"/>
    <col min="3074" max="3074" width="8.5703125" style="3" customWidth="1"/>
    <col min="3075" max="3075" width="7.28515625" style="3" customWidth="1"/>
    <col min="3076" max="3076" width="10.42578125" style="3" customWidth="1"/>
    <col min="3077" max="3077" width="11.42578125" style="3" customWidth="1"/>
    <col min="3078" max="3079" width="8.85546875" style="3"/>
    <col min="3080" max="3080" width="9.140625" style="3" bestFit="1" customWidth="1"/>
    <col min="3081" max="3081" width="8.85546875" style="3"/>
    <col min="3082" max="3082" width="11.140625" style="3" bestFit="1" customWidth="1"/>
    <col min="3083" max="3083" width="9.140625" style="3" bestFit="1" customWidth="1"/>
    <col min="3084" max="3084" width="8.85546875" style="3"/>
    <col min="3085" max="3086" width="9.140625" style="3" bestFit="1" customWidth="1"/>
    <col min="3087" max="3328" width="8.85546875" style="3"/>
    <col min="3329" max="3329" width="51.42578125" style="3" customWidth="1"/>
    <col min="3330" max="3330" width="8.5703125" style="3" customWidth="1"/>
    <col min="3331" max="3331" width="7.28515625" style="3" customWidth="1"/>
    <col min="3332" max="3332" width="10.42578125" style="3" customWidth="1"/>
    <col min="3333" max="3333" width="11.42578125" style="3" customWidth="1"/>
    <col min="3334" max="3335" width="8.85546875" style="3"/>
    <col min="3336" max="3336" width="9.140625" style="3" bestFit="1" customWidth="1"/>
    <col min="3337" max="3337" width="8.85546875" style="3"/>
    <col min="3338" max="3338" width="11.140625" style="3" bestFit="1" customWidth="1"/>
    <col min="3339" max="3339" width="9.140625" style="3" bestFit="1" customWidth="1"/>
    <col min="3340" max="3340" width="8.85546875" style="3"/>
    <col min="3341" max="3342" width="9.140625" style="3" bestFit="1" customWidth="1"/>
    <col min="3343" max="3584" width="8.85546875" style="3"/>
    <col min="3585" max="3585" width="51.42578125" style="3" customWidth="1"/>
    <col min="3586" max="3586" width="8.5703125" style="3" customWidth="1"/>
    <col min="3587" max="3587" width="7.28515625" style="3" customWidth="1"/>
    <col min="3588" max="3588" width="10.42578125" style="3" customWidth="1"/>
    <col min="3589" max="3589" width="11.42578125" style="3" customWidth="1"/>
    <col min="3590" max="3591" width="8.85546875" style="3"/>
    <col min="3592" max="3592" width="9.140625" style="3" bestFit="1" customWidth="1"/>
    <col min="3593" max="3593" width="8.85546875" style="3"/>
    <col min="3594" max="3594" width="11.140625" style="3" bestFit="1" customWidth="1"/>
    <col min="3595" max="3595" width="9.140625" style="3" bestFit="1" customWidth="1"/>
    <col min="3596" max="3596" width="8.85546875" style="3"/>
    <col min="3597" max="3598" width="9.140625" style="3" bestFit="1" customWidth="1"/>
    <col min="3599" max="3840" width="8.85546875" style="3"/>
    <col min="3841" max="3841" width="51.42578125" style="3" customWidth="1"/>
    <col min="3842" max="3842" width="8.5703125" style="3" customWidth="1"/>
    <col min="3843" max="3843" width="7.28515625" style="3" customWidth="1"/>
    <col min="3844" max="3844" width="10.42578125" style="3" customWidth="1"/>
    <col min="3845" max="3845" width="11.42578125" style="3" customWidth="1"/>
    <col min="3846" max="3847" width="8.85546875" style="3"/>
    <col min="3848" max="3848" width="9.140625" style="3" bestFit="1" customWidth="1"/>
    <col min="3849" max="3849" width="8.85546875" style="3"/>
    <col min="3850" max="3850" width="11.140625" style="3" bestFit="1" customWidth="1"/>
    <col min="3851" max="3851" width="9.140625" style="3" bestFit="1" customWidth="1"/>
    <col min="3852" max="3852" width="8.85546875" style="3"/>
    <col min="3853" max="3854" width="9.140625" style="3" bestFit="1" customWidth="1"/>
    <col min="3855" max="4096" width="8.85546875" style="3"/>
    <col min="4097" max="4097" width="51.42578125" style="3" customWidth="1"/>
    <col min="4098" max="4098" width="8.5703125" style="3" customWidth="1"/>
    <col min="4099" max="4099" width="7.28515625" style="3" customWidth="1"/>
    <col min="4100" max="4100" width="10.42578125" style="3" customWidth="1"/>
    <col min="4101" max="4101" width="11.42578125" style="3" customWidth="1"/>
    <col min="4102" max="4103" width="8.85546875" style="3"/>
    <col min="4104" max="4104" width="9.140625" style="3" bestFit="1" customWidth="1"/>
    <col min="4105" max="4105" width="8.85546875" style="3"/>
    <col min="4106" max="4106" width="11.140625" style="3" bestFit="1" customWidth="1"/>
    <col min="4107" max="4107" width="9.140625" style="3" bestFit="1" customWidth="1"/>
    <col min="4108" max="4108" width="8.85546875" style="3"/>
    <col min="4109" max="4110" width="9.140625" style="3" bestFit="1" customWidth="1"/>
    <col min="4111" max="4352" width="8.85546875" style="3"/>
    <col min="4353" max="4353" width="51.42578125" style="3" customWidth="1"/>
    <col min="4354" max="4354" width="8.5703125" style="3" customWidth="1"/>
    <col min="4355" max="4355" width="7.28515625" style="3" customWidth="1"/>
    <col min="4356" max="4356" width="10.42578125" style="3" customWidth="1"/>
    <col min="4357" max="4357" width="11.42578125" style="3" customWidth="1"/>
    <col min="4358" max="4359" width="8.85546875" style="3"/>
    <col min="4360" max="4360" width="9.140625" style="3" bestFit="1" customWidth="1"/>
    <col min="4361" max="4361" width="8.85546875" style="3"/>
    <col min="4362" max="4362" width="11.140625" style="3" bestFit="1" customWidth="1"/>
    <col min="4363" max="4363" width="9.140625" style="3" bestFit="1" customWidth="1"/>
    <col min="4364" max="4364" width="8.85546875" style="3"/>
    <col min="4365" max="4366" width="9.140625" style="3" bestFit="1" customWidth="1"/>
    <col min="4367" max="4608" width="8.85546875" style="3"/>
    <col min="4609" max="4609" width="51.42578125" style="3" customWidth="1"/>
    <col min="4610" max="4610" width="8.5703125" style="3" customWidth="1"/>
    <col min="4611" max="4611" width="7.28515625" style="3" customWidth="1"/>
    <col min="4612" max="4612" width="10.42578125" style="3" customWidth="1"/>
    <col min="4613" max="4613" width="11.42578125" style="3" customWidth="1"/>
    <col min="4614" max="4615" width="8.85546875" style="3"/>
    <col min="4616" max="4616" width="9.140625" style="3" bestFit="1" customWidth="1"/>
    <col min="4617" max="4617" width="8.85546875" style="3"/>
    <col min="4618" max="4618" width="11.140625" style="3" bestFit="1" customWidth="1"/>
    <col min="4619" max="4619" width="9.140625" style="3" bestFit="1" customWidth="1"/>
    <col min="4620" max="4620" width="8.85546875" style="3"/>
    <col min="4621" max="4622" width="9.140625" style="3" bestFit="1" customWidth="1"/>
    <col min="4623" max="4864" width="8.85546875" style="3"/>
    <col min="4865" max="4865" width="51.42578125" style="3" customWidth="1"/>
    <col min="4866" max="4866" width="8.5703125" style="3" customWidth="1"/>
    <col min="4867" max="4867" width="7.28515625" style="3" customWidth="1"/>
    <col min="4868" max="4868" width="10.42578125" style="3" customWidth="1"/>
    <col min="4869" max="4869" width="11.42578125" style="3" customWidth="1"/>
    <col min="4870" max="4871" width="8.85546875" style="3"/>
    <col min="4872" max="4872" width="9.140625" style="3" bestFit="1" customWidth="1"/>
    <col min="4873" max="4873" width="8.85546875" style="3"/>
    <col min="4874" max="4874" width="11.140625" style="3" bestFit="1" customWidth="1"/>
    <col min="4875" max="4875" width="9.140625" style="3" bestFit="1" customWidth="1"/>
    <col min="4876" max="4876" width="8.85546875" style="3"/>
    <col min="4877" max="4878" width="9.140625" style="3" bestFit="1" customWidth="1"/>
    <col min="4879" max="5120" width="8.85546875" style="3"/>
    <col min="5121" max="5121" width="51.42578125" style="3" customWidth="1"/>
    <col min="5122" max="5122" width="8.5703125" style="3" customWidth="1"/>
    <col min="5123" max="5123" width="7.28515625" style="3" customWidth="1"/>
    <col min="5124" max="5124" width="10.42578125" style="3" customWidth="1"/>
    <col min="5125" max="5125" width="11.42578125" style="3" customWidth="1"/>
    <col min="5126" max="5127" width="8.85546875" style="3"/>
    <col min="5128" max="5128" width="9.140625" style="3" bestFit="1" customWidth="1"/>
    <col min="5129" max="5129" width="8.85546875" style="3"/>
    <col min="5130" max="5130" width="11.140625" style="3" bestFit="1" customWidth="1"/>
    <col min="5131" max="5131" width="9.140625" style="3" bestFit="1" customWidth="1"/>
    <col min="5132" max="5132" width="8.85546875" style="3"/>
    <col min="5133" max="5134" width="9.140625" style="3" bestFit="1" customWidth="1"/>
    <col min="5135" max="5376" width="8.85546875" style="3"/>
    <col min="5377" max="5377" width="51.42578125" style="3" customWidth="1"/>
    <col min="5378" max="5378" width="8.5703125" style="3" customWidth="1"/>
    <col min="5379" max="5379" width="7.28515625" style="3" customWidth="1"/>
    <col min="5380" max="5380" width="10.42578125" style="3" customWidth="1"/>
    <col min="5381" max="5381" width="11.42578125" style="3" customWidth="1"/>
    <col min="5382" max="5383" width="8.85546875" style="3"/>
    <col min="5384" max="5384" width="9.140625" style="3" bestFit="1" customWidth="1"/>
    <col min="5385" max="5385" width="8.85546875" style="3"/>
    <col min="5386" max="5386" width="11.140625" style="3" bestFit="1" customWidth="1"/>
    <col min="5387" max="5387" width="9.140625" style="3" bestFit="1" customWidth="1"/>
    <col min="5388" max="5388" width="8.85546875" style="3"/>
    <col min="5389" max="5390" width="9.140625" style="3" bestFit="1" customWidth="1"/>
    <col min="5391" max="5632" width="8.85546875" style="3"/>
    <col min="5633" max="5633" width="51.42578125" style="3" customWidth="1"/>
    <col min="5634" max="5634" width="8.5703125" style="3" customWidth="1"/>
    <col min="5635" max="5635" width="7.28515625" style="3" customWidth="1"/>
    <col min="5636" max="5636" width="10.42578125" style="3" customWidth="1"/>
    <col min="5637" max="5637" width="11.42578125" style="3" customWidth="1"/>
    <col min="5638" max="5639" width="8.85546875" style="3"/>
    <col min="5640" max="5640" width="9.140625" style="3" bestFit="1" customWidth="1"/>
    <col min="5641" max="5641" width="8.85546875" style="3"/>
    <col min="5642" max="5642" width="11.140625" style="3" bestFit="1" customWidth="1"/>
    <col min="5643" max="5643" width="9.140625" style="3" bestFit="1" customWidth="1"/>
    <col min="5644" max="5644" width="8.85546875" style="3"/>
    <col min="5645" max="5646" width="9.140625" style="3" bestFit="1" customWidth="1"/>
    <col min="5647" max="5888" width="8.85546875" style="3"/>
    <col min="5889" max="5889" width="51.42578125" style="3" customWidth="1"/>
    <col min="5890" max="5890" width="8.5703125" style="3" customWidth="1"/>
    <col min="5891" max="5891" width="7.28515625" style="3" customWidth="1"/>
    <col min="5892" max="5892" width="10.42578125" style="3" customWidth="1"/>
    <col min="5893" max="5893" width="11.42578125" style="3" customWidth="1"/>
    <col min="5894" max="5895" width="8.85546875" style="3"/>
    <col min="5896" max="5896" width="9.140625" style="3" bestFit="1" customWidth="1"/>
    <col min="5897" max="5897" width="8.85546875" style="3"/>
    <col min="5898" max="5898" width="11.140625" style="3" bestFit="1" customWidth="1"/>
    <col min="5899" max="5899" width="9.140625" style="3" bestFit="1" customWidth="1"/>
    <col min="5900" max="5900" width="8.85546875" style="3"/>
    <col min="5901" max="5902" width="9.140625" style="3" bestFit="1" customWidth="1"/>
    <col min="5903" max="6144" width="8.85546875" style="3"/>
    <col min="6145" max="6145" width="51.42578125" style="3" customWidth="1"/>
    <col min="6146" max="6146" width="8.5703125" style="3" customWidth="1"/>
    <col min="6147" max="6147" width="7.28515625" style="3" customWidth="1"/>
    <col min="6148" max="6148" width="10.42578125" style="3" customWidth="1"/>
    <col min="6149" max="6149" width="11.42578125" style="3" customWidth="1"/>
    <col min="6150" max="6151" width="8.85546875" style="3"/>
    <col min="6152" max="6152" width="9.140625" style="3" bestFit="1" customWidth="1"/>
    <col min="6153" max="6153" width="8.85546875" style="3"/>
    <col min="6154" max="6154" width="11.140625" style="3" bestFit="1" customWidth="1"/>
    <col min="6155" max="6155" width="9.140625" style="3" bestFit="1" customWidth="1"/>
    <col min="6156" max="6156" width="8.85546875" style="3"/>
    <col min="6157" max="6158" width="9.140625" style="3" bestFit="1" customWidth="1"/>
    <col min="6159" max="6400" width="8.85546875" style="3"/>
    <col min="6401" max="6401" width="51.42578125" style="3" customWidth="1"/>
    <col min="6402" max="6402" width="8.5703125" style="3" customWidth="1"/>
    <col min="6403" max="6403" width="7.28515625" style="3" customWidth="1"/>
    <col min="6404" max="6404" width="10.42578125" style="3" customWidth="1"/>
    <col min="6405" max="6405" width="11.42578125" style="3" customWidth="1"/>
    <col min="6406" max="6407" width="8.85546875" style="3"/>
    <col min="6408" max="6408" width="9.140625" style="3" bestFit="1" customWidth="1"/>
    <col min="6409" max="6409" width="8.85546875" style="3"/>
    <col min="6410" max="6410" width="11.140625" style="3" bestFit="1" customWidth="1"/>
    <col min="6411" max="6411" width="9.140625" style="3" bestFit="1" customWidth="1"/>
    <col min="6412" max="6412" width="8.85546875" style="3"/>
    <col min="6413" max="6414" width="9.140625" style="3" bestFit="1" customWidth="1"/>
    <col min="6415" max="6656" width="8.85546875" style="3"/>
    <col min="6657" max="6657" width="51.42578125" style="3" customWidth="1"/>
    <col min="6658" max="6658" width="8.5703125" style="3" customWidth="1"/>
    <col min="6659" max="6659" width="7.28515625" style="3" customWidth="1"/>
    <col min="6660" max="6660" width="10.42578125" style="3" customWidth="1"/>
    <col min="6661" max="6661" width="11.42578125" style="3" customWidth="1"/>
    <col min="6662" max="6663" width="8.85546875" style="3"/>
    <col min="6664" max="6664" width="9.140625" style="3" bestFit="1" customWidth="1"/>
    <col min="6665" max="6665" width="8.85546875" style="3"/>
    <col min="6666" max="6666" width="11.140625" style="3" bestFit="1" customWidth="1"/>
    <col min="6667" max="6667" width="9.140625" style="3" bestFit="1" customWidth="1"/>
    <col min="6668" max="6668" width="8.85546875" style="3"/>
    <col min="6669" max="6670" width="9.140625" style="3" bestFit="1" customWidth="1"/>
    <col min="6671" max="6912" width="8.85546875" style="3"/>
    <col min="6913" max="6913" width="51.42578125" style="3" customWidth="1"/>
    <col min="6914" max="6914" width="8.5703125" style="3" customWidth="1"/>
    <col min="6915" max="6915" width="7.28515625" style="3" customWidth="1"/>
    <col min="6916" max="6916" width="10.42578125" style="3" customWidth="1"/>
    <col min="6917" max="6917" width="11.42578125" style="3" customWidth="1"/>
    <col min="6918" max="6919" width="8.85546875" style="3"/>
    <col min="6920" max="6920" width="9.140625" style="3" bestFit="1" customWidth="1"/>
    <col min="6921" max="6921" width="8.85546875" style="3"/>
    <col min="6922" max="6922" width="11.140625" style="3" bestFit="1" customWidth="1"/>
    <col min="6923" max="6923" width="9.140625" style="3" bestFit="1" customWidth="1"/>
    <col min="6924" max="6924" width="8.85546875" style="3"/>
    <col min="6925" max="6926" width="9.140625" style="3" bestFit="1" customWidth="1"/>
    <col min="6927" max="7168" width="8.85546875" style="3"/>
    <col min="7169" max="7169" width="51.42578125" style="3" customWidth="1"/>
    <col min="7170" max="7170" width="8.5703125" style="3" customWidth="1"/>
    <col min="7171" max="7171" width="7.28515625" style="3" customWidth="1"/>
    <col min="7172" max="7172" width="10.42578125" style="3" customWidth="1"/>
    <col min="7173" max="7173" width="11.42578125" style="3" customWidth="1"/>
    <col min="7174" max="7175" width="8.85546875" style="3"/>
    <col min="7176" max="7176" width="9.140625" style="3" bestFit="1" customWidth="1"/>
    <col min="7177" max="7177" width="8.85546875" style="3"/>
    <col min="7178" max="7178" width="11.140625" style="3" bestFit="1" customWidth="1"/>
    <col min="7179" max="7179" width="9.140625" style="3" bestFit="1" customWidth="1"/>
    <col min="7180" max="7180" width="8.85546875" style="3"/>
    <col min="7181" max="7182" width="9.140625" style="3" bestFit="1" customWidth="1"/>
    <col min="7183" max="7424" width="8.85546875" style="3"/>
    <col min="7425" max="7425" width="51.42578125" style="3" customWidth="1"/>
    <col min="7426" max="7426" width="8.5703125" style="3" customWidth="1"/>
    <col min="7427" max="7427" width="7.28515625" style="3" customWidth="1"/>
    <col min="7428" max="7428" width="10.42578125" style="3" customWidth="1"/>
    <col min="7429" max="7429" width="11.42578125" style="3" customWidth="1"/>
    <col min="7430" max="7431" width="8.85546875" style="3"/>
    <col min="7432" max="7432" width="9.140625" style="3" bestFit="1" customWidth="1"/>
    <col min="7433" max="7433" width="8.85546875" style="3"/>
    <col min="7434" max="7434" width="11.140625" style="3" bestFit="1" customWidth="1"/>
    <col min="7435" max="7435" width="9.140625" style="3" bestFit="1" customWidth="1"/>
    <col min="7436" max="7436" width="8.85546875" style="3"/>
    <col min="7437" max="7438" width="9.140625" style="3" bestFit="1" customWidth="1"/>
    <col min="7439" max="7680" width="8.85546875" style="3"/>
    <col min="7681" max="7681" width="51.42578125" style="3" customWidth="1"/>
    <col min="7682" max="7682" width="8.5703125" style="3" customWidth="1"/>
    <col min="7683" max="7683" width="7.28515625" style="3" customWidth="1"/>
    <col min="7684" max="7684" width="10.42578125" style="3" customWidth="1"/>
    <col min="7685" max="7685" width="11.42578125" style="3" customWidth="1"/>
    <col min="7686" max="7687" width="8.85546875" style="3"/>
    <col min="7688" max="7688" width="9.140625" style="3" bestFit="1" customWidth="1"/>
    <col min="7689" max="7689" width="8.85546875" style="3"/>
    <col min="7690" max="7690" width="11.140625" style="3" bestFit="1" customWidth="1"/>
    <col min="7691" max="7691" width="9.140625" style="3" bestFit="1" customWidth="1"/>
    <col min="7692" max="7692" width="8.85546875" style="3"/>
    <col min="7693" max="7694" width="9.140625" style="3" bestFit="1" customWidth="1"/>
    <col min="7695" max="7936" width="8.85546875" style="3"/>
    <col min="7937" max="7937" width="51.42578125" style="3" customWidth="1"/>
    <col min="7938" max="7938" width="8.5703125" style="3" customWidth="1"/>
    <col min="7939" max="7939" width="7.28515625" style="3" customWidth="1"/>
    <col min="7940" max="7940" width="10.42578125" style="3" customWidth="1"/>
    <col min="7941" max="7941" width="11.42578125" style="3" customWidth="1"/>
    <col min="7942" max="7943" width="8.85546875" style="3"/>
    <col min="7944" max="7944" width="9.140625" style="3" bestFit="1" customWidth="1"/>
    <col min="7945" max="7945" width="8.85546875" style="3"/>
    <col min="7946" max="7946" width="11.140625" style="3" bestFit="1" customWidth="1"/>
    <col min="7947" max="7947" width="9.140625" style="3" bestFit="1" customWidth="1"/>
    <col min="7948" max="7948" width="8.85546875" style="3"/>
    <col min="7949" max="7950" width="9.140625" style="3" bestFit="1" customWidth="1"/>
    <col min="7951" max="8192" width="8.85546875" style="3"/>
    <col min="8193" max="8193" width="51.42578125" style="3" customWidth="1"/>
    <col min="8194" max="8194" width="8.5703125" style="3" customWidth="1"/>
    <col min="8195" max="8195" width="7.28515625" style="3" customWidth="1"/>
    <col min="8196" max="8196" width="10.42578125" style="3" customWidth="1"/>
    <col min="8197" max="8197" width="11.42578125" style="3" customWidth="1"/>
    <col min="8198" max="8199" width="8.85546875" style="3"/>
    <col min="8200" max="8200" width="9.140625" style="3" bestFit="1" customWidth="1"/>
    <col min="8201" max="8201" width="8.85546875" style="3"/>
    <col min="8202" max="8202" width="11.140625" style="3" bestFit="1" customWidth="1"/>
    <col min="8203" max="8203" width="9.140625" style="3" bestFit="1" customWidth="1"/>
    <col min="8204" max="8204" width="8.85546875" style="3"/>
    <col min="8205" max="8206" width="9.140625" style="3" bestFit="1" customWidth="1"/>
    <col min="8207" max="8448" width="8.85546875" style="3"/>
    <col min="8449" max="8449" width="51.42578125" style="3" customWidth="1"/>
    <col min="8450" max="8450" width="8.5703125" style="3" customWidth="1"/>
    <col min="8451" max="8451" width="7.28515625" style="3" customWidth="1"/>
    <col min="8452" max="8452" width="10.42578125" style="3" customWidth="1"/>
    <col min="8453" max="8453" width="11.42578125" style="3" customWidth="1"/>
    <col min="8454" max="8455" width="8.85546875" style="3"/>
    <col min="8456" max="8456" width="9.140625" style="3" bestFit="1" customWidth="1"/>
    <col min="8457" max="8457" width="8.85546875" style="3"/>
    <col min="8458" max="8458" width="11.140625" style="3" bestFit="1" customWidth="1"/>
    <col min="8459" max="8459" width="9.140625" style="3" bestFit="1" customWidth="1"/>
    <col min="8460" max="8460" width="8.85546875" style="3"/>
    <col min="8461" max="8462" width="9.140625" style="3" bestFit="1" customWidth="1"/>
    <col min="8463" max="8704" width="8.85546875" style="3"/>
    <col min="8705" max="8705" width="51.42578125" style="3" customWidth="1"/>
    <col min="8706" max="8706" width="8.5703125" style="3" customWidth="1"/>
    <col min="8707" max="8707" width="7.28515625" style="3" customWidth="1"/>
    <col min="8708" max="8708" width="10.42578125" style="3" customWidth="1"/>
    <col min="8709" max="8709" width="11.42578125" style="3" customWidth="1"/>
    <col min="8710" max="8711" width="8.85546875" style="3"/>
    <col min="8712" max="8712" width="9.140625" style="3" bestFit="1" customWidth="1"/>
    <col min="8713" max="8713" width="8.85546875" style="3"/>
    <col min="8714" max="8714" width="11.140625" style="3" bestFit="1" customWidth="1"/>
    <col min="8715" max="8715" width="9.140625" style="3" bestFit="1" customWidth="1"/>
    <col min="8716" max="8716" width="8.85546875" style="3"/>
    <col min="8717" max="8718" width="9.140625" style="3" bestFit="1" customWidth="1"/>
    <col min="8719" max="8960" width="8.85546875" style="3"/>
    <col min="8961" max="8961" width="51.42578125" style="3" customWidth="1"/>
    <col min="8962" max="8962" width="8.5703125" style="3" customWidth="1"/>
    <col min="8963" max="8963" width="7.28515625" style="3" customWidth="1"/>
    <col min="8964" max="8964" width="10.42578125" style="3" customWidth="1"/>
    <col min="8965" max="8965" width="11.42578125" style="3" customWidth="1"/>
    <col min="8966" max="8967" width="8.85546875" style="3"/>
    <col min="8968" max="8968" width="9.140625" style="3" bestFit="1" customWidth="1"/>
    <col min="8969" max="8969" width="8.85546875" style="3"/>
    <col min="8970" max="8970" width="11.140625" style="3" bestFit="1" customWidth="1"/>
    <col min="8971" max="8971" width="9.140625" style="3" bestFit="1" customWidth="1"/>
    <col min="8972" max="8972" width="8.85546875" style="3"/>
    <col min="8973" max="8974" width="9.140625" style="3" bestFit="1" customWidth="1"/>
    <col min="8975" max="9216" width="8.85546875" style="3"/>
    <col min="9217" max="9217" width="51.42578125" style="3" customWidth="1"/>
    <col min="9218" max="9218" width="8.5703125" style="3" customWidth="1"/>
    <col min="9219" max="9219" width="7.28515625" style="3" customWidth="1"/>
    <col min="9220" max="9220" width="10.42578125" style="3" customWidth="1"/>
    <col min="9221" max="9221" width="11.42578125" style="3" customWidth="1"/>
    <col min="9222" max="9223" width="8.85546875" style="3"/>
    <col min="9224" max="9224" width="9.140625" style="3" bestFit="1" customWidth="1"/>
    <col min="9225" max="9225" width="8.85546875" style="3"/>
    <col min="9226" max="9226" width="11.140625" style="3" bestFit="1" customWidth="1"/>
    <col min="9227" max="9227" width="9.140625" style="3" bestFit="1" customWidth="1"/>
    <col min="9228" max="9228" width="8.85546875" style="3"/>
    <col min="9229" max="9230" width="9.140625" style="3" bestFit="1" customWidth="1"/>
    <col min="9231" max="9472" width="8.85546875" style="3"/>
    <col min="9473" max="9473" width="51.42578125" style="3" customWidth="1"/>
    <col min="9474" max="9474" width="8.5703125" style="3" customWidth="1"/>
    <col min="9475" max="9475" width="7.28515625" style="3" customWidth="1"/>
    <col min="9476" max="9476" width="10.42578125" style="3" customWidth="1"/>
    <col min="9477" max="9477" width="11.42578125" style="3" customWidth="1"/>
    <col min="9478" max="9479" width="8.85546875" style="3"/>
    <col min="9480" max="9480" width="9.140625" style="3" bestFit="1" customWidth="1"/>
    <col min="9481" max="9481" width="8.85546875" style="3"/>
    <col min="9482" max="9482" width="11.140625" style="3" bestFit="1" customWidth="1"/>
    <col min="9483" max="9483" width="9.140625" style="3" bestFit="1" customWidth="1"/>
    <col min="9484" max="9484" width="8.85546875" style="3"/>
    <col min="9485" max="9486" width="9.140625" style="3" bestFit="1" customWidth="1"/>
    <col min="9487" max="9728" width="8.85546875" style="3"/>
    <col min="9729" max="9729" width="51.42578125" style="3" customWidth="1"/>
    <col min="9730" max="9730" width="8.5703125" style="3" customWidth="1"/>
    <col min="9731" max="9731" width="7.28515625" style="3" customWidth="1"/>
    <col min="9732" max="9732" width="10.42578125" style="3" customWidth="1"/>
    <col min="9733" max="9733" width="11.42578125" style="3" customWidth="1"/>
    <col min="9734" max="9735" width="8.85546875" style="3"/>
    <col min="9736" max="9736" width="9.140625" style="3" bestFit="1" customWidth="1"/>
    <col min="9737" max="9737" width="8.85546875" style="3"/>
    <col min="9738" max="9738" width="11.140625" style="3" bestFit="1" customWidth="1"/>
    <col min="9739" max="9739" width="9.140625" style="3" bestFit="1" customWidth="1"/>
    <col min="9740" max="9740" width="8.85546875" style="3"/>
    <col min="9741" max="9742" width="9.140625" style="3" bestFit="1" customWidth="1"/>
    <col min="9743" max="9984" width="8.85546875" style="3"/>
    <col min="9985" max="9985" width="51.42578125" style="3" customWidth="1"/>
    <col min="9986" max="9986" width="8.5703125" style="3" customWidth="1"/>
    <col min="9987" max="9987" width="7.28515625" style="3" customWidth="1"/>
    <col min="9988" max="9988" width="10.42578125" style="3" customWidth="1"/>
    <col min="9989" max="9989" width="11.42578125" style="3" customWidth="1"/>
    <col min="9990" max="9991" width="8.85546875" style="3"/>
    <col min="9992" max="9992" width="9.140625" style="3" bestFit="1" customWidth="1"/>
    <col min="9993" max="9993" width="8.85546875" style="3"/>
    <col min="9994" max="9994" width="11.140625" style="3" bestFit="1" customWidth="1"/>
    <col min="9995" max="9995" width="9.140625" style="3" bestFit="1" customWidth="1"/>
    <col min="9996" max="9996" width="8.85546875" style="3"/>
    <col min="9997" max="9998" width="9.140625" style="3" bestFit="1" customWidth="1"/>
    <col min="9999" max="10240" width="8.85546875" style="3"/>
    <col min="10241" max="10241" width="51.42578125" style="3" customWidth="1"/>
    <col min="10242" max="10242" width="8.5703125" style="3" customWidth="1"/>
    <col min="10243" max="10243" width="7.28515625" style="3" customWidth="1"/>
    <col min="10244" max="10244" width="10.42578125" style="3" customWidth="1"/>
    <col min="10245" max="10245" width="11.42578125" style="3" customWidth="1"/>
    <col min="10246" max="10247" width="8.85546875" style="3"/>
    <col min="10248" max="10248" width="9.140625" style="3" bestFit="1" customWidth="1"/>
    <col min="10249" max="10249" width="8.85546875" style="3"/>
    <col min="10250" max="10250" width="11.140625" style="3" bestFit="1" customWidth="1"/>
    <col min="10251" max="10251" width="9.140625" style="3" bestFit="1" customWidth="1"/>
    <col min="10252" max="10252" width="8.85546875" style="3"/>
    <col min="10253" max="10254" width="9.140625" style="3" bestFit="1" customWidth="1"/>
    <col min="10255" max="10496" width="8.85546875" style="3"/>
    <col min="10497" max="10497" width="51.42578125" style="3" customWidth="1"/>
    <col min="10498" max="10498" width="8.5703125" style="3" customWidth="1"/>
    <col min="10499" max="10499" width="7.28515625" style="3" customWidth="1"/>
    <col min="10500" max="10500" width="10.42578125" style="3" customWidth="1"/>
    <col min="10501" max="10501" width="11.42578125" style="3" customWidth="1"/>
    <col min="10502" max="10503" width="8.85546875" style="3"/>
    <col min="10504" max="10504" width="9.140625" style="3" bestFit="1" customWidth="1"/>
    <col min="10505" max="10505" width="8.85546875" style="3"/>
    <col min="10506" max="10506" width="11.140625" style="3" bestFit="1" customWidth="1"/>
    <col min="10507" max="10507" width="9.140625" style="3" bestFit="1" customWidth="1"/>
    <col min="10508" max="10508" width="8.85546875" style="3"/>
    <col min="10509" max="10510" width="9.140625" style="3" bestFit="1" customWidth="1"/>
    <col min="10511" max="10752" width="8.85546875" style="3"/>
    <col min="10753" max="10753" width="51.42578125" style="3" customWidth="1"/>
    <col min="10754" max="10754" width="8.5703125" style="3" customWidth="1"/>
    <col min="10755" max="10755" width="7.28515625" style="3" customWidth="1"/>
    <col min="10756" max="10756" width="10.42578125" style="3" customWidth="1"/>
    <col min="10757" max="10757" width="11.42578125" style="3" customWidth="1"/>
    <col min="10758" max="10759" width="8.85546875" style="3"/>
    <col min="10760" max="10760" width="9.140625" style="3" bestFit="1" customWidth="1"/>
    <col min="10761" max="10761" width="8.85546875" style="3"/>
    <col min="10762" max="10762" width="11.140625" style="3" bestFit="1" customWidth="1"/>
    <col min="10763" max="10763" width="9.140625" style="3" bestFit="1" customWidth="1"/>
    <col min="10764" max="10764" width="8.85546875" style="3"/>
    <col min="10765" max="10766" width="9.140625" style="3" bestFit="1" customWidth="1"/>
    <col min="10767" max="11008" width="8.85546875" style="3"/>
    <col min="11009" max="11009" width="51.42578125" style="3" customWidth="1"/>
    <col min="11010" max="11010" width="8.5703125" style="3" customWidth="1"/>
    <col min="11011" max="11011" width="7.28515625" style="3" customWidth="1"/>
    <col min="11012" max="11012" width="10.42578125" style="3" customWidth="1"/>
    <col min="11013" max="11013" width="11.42578125" style="3" customWidth="1"/>
    <col min="11014" max="11015" width="8.85546875" style="3"/>
    <col min="11016" max="11016" width="9.140625" style="3" bestFit="1" customWidth="1"/>
    <col min="11017" max="11017" width="8.85546875" style="3"/>
    <col min="11018" max="11018" width="11.140625" style="3" bestFit="1" customWidth="1"/>
    <col min="11019" max="11019" width="9.140625" style="3" bestFit="1" customWidth="1"/>
    <col min="11020" max="11020" width="8.85546875" style="3"/>
    <col min="11021" max="11022" width="9.140625" style="3" bestFit="1" customWidth="1"/>
    <col min="11023" max="11264" width="8.85546875" style="3"/>
    <col min="11265" max="11265" width="51.42578125" style="3" customWidth="1"/>
    <col min="11266" max="11266" width="8.5703125" style="3" customWidth="1"/>
    <col min="11267" max="11267" width="7.28515625" style="3" customWidth="1"/>
    <col min="11268" max="11268" width="10.42578125" style="3" customWidth="1"/>
    <col min="11269" max="11269" width="11.42578125" style="3" customWidth="1"/>
    <col min="11270" max="11271" width="8.85546875" style="3"/>
    <col min="11272" max="11272" width="9.140625" style="3" bestFit="1" customWidth="1"/>
    <col min="11273" max="11273" width="8.85546875" style="3"/>
    <col min="11274" max="11274" width="11.140625" style="3" bestFit="1" customWidth="1"/>
    <col min="11275" max="11275" width="9.140625" style="3" bestFit="1" customWidth="1"/>
    <col min="11276" max="11276" width="8.85546875" style="3"/>
    <col min="11277" max="11278" width="9.140625" style="3" bestFit="1" customWidth="1"/>
    <col min="11279" max="11520" width="8.85546875" style="3"/>
    <col min="11521" max="11521" width="51.42578125" style="3" customWidth="1"/>
    <col min="11522" max="11522" width="8.5703125" style="3" customWidth="1"/>
    <col min="11523" max="11523" width="7.28515625" style="3" customWidth="1"/>
    <col min="11524" max="11524" width="10.42578125" style="3" customWidth="1"/>
    <col min="11525" max="11525" width="11.42578125" style="3" customWidth="1"/>
    <col min="11526" max="11527" width="8.85546875" style="3"/>
    <col min="11528" max="11528" width="9.140625" style="3" bestFit="1" customWidth="1"/>
    <col min="11529" max="11529" width="8.85546875" style="3"/>
    <col min="11530" max="11530" width="11.140625" style="3" bestFit="1" customWidth="1"/>
    <col min="11531" max="11531" width="9.140625" style="3" bestFit="1" customWidth="1"/>
    <col min="11532" max="11532" width="8.85546875" style="3"/>
    <col min="11533" max="11534" width="9.140625" style="3" bestFit="1" customWidth="1"/>
    <col min="11535" max="11776" width="8.85546875" style="3"/>
    <col min="11777" max="11777" width="51.42578125" style="3" customWidth="1"/>
    <col min="11778" max="11778" width="8.5703125" style="3" customWidth="1"/>
    <col min="11779" max="11779" width="7.28515625" style="3" customWidth="1"/>
    <col min="11780" max="11780" width="10.42578125" style="3" customWidth="1"/>
    <col min="11781" max="11781" width="11.42578125" style="3" customWidth="1"/>
    <col min="11782" max="11783" width="8.85546875" style="3"/>
    <col min="11784" max="11784" width="9.140625" style="3" bestFit="1" customWidth="1"/>
    <col min="11785" max="11785" width="8.85546875" style="3"/>
    <col min="11786" max="11786" width="11.140625" style="3" bestFit="1" customWidth="1"/>
    <col min="11787" max="11787" width="9.140625" style="3" bestFit="1" customWidth="1"/>
    <col min="11788" max="11788" width="8.85546875" style="3"/>
    <col min="11789" max="11790" width="9.140625" style="3" bestFit="1" customWidth="1"/>
    <col min="11791" max="12032" width="8.85546875" style="3"/>
    <col min="12033" max="12033" width="51.42578125" style="3" customWidth="1"/>
    <col min="12034" max="12034" width="8.5703125" style="3" customWidth="1"/>
    <col min="12035" max="12035" width="7.28515625" style="3" customWidth="1"/>
    <col min="12036" max="12036" width="10.42578125" style="3" customWidth="1"/>
    <col min="12037" max="12037" width="11.42578125" style="3" customWidth="1"/>
    <col min="12038" max="12039" width="8.85546875" style="3"/>
    <col min="12040" max="12040" width="9.140625" style="3" bestFit="1" customWidth="1"/>
    <col min="12041" max="12041" width="8.85546875" style="3"/>
    <col min="12042" max="12042" width="11.140625" style="3" bestFit="1" customWidth="1"/>
    <col min="12043" max="12043" width="9.140625" style="3" bestFit="1" customWidth="1"/>
    <col min="12044" max="12044" width="8.85546875" style="3"/>
    <col min="12045" max="12046" width="9.140625" style="3" bestFit="1" customWidth="1"/>
    <col min="12047" max="12288" width="8.85546875" style="3"/>
    <col min="12289" max="12289" width="51.42578125" style="3" customWidth="1"/>
    <col min="12290" max="12290" width="8.5703125" style="3" customWidth="1"/>
    <col min="12291" max="12291" width="7.28515625" style="3" customWidth="1"/>
    <col min="12292" max="12292" width="10.42578125" style="3" customWidth="1"/>
    <col min="12293" max="12293" width="11.42578125" style="3" customWidth="1"/>
    <col min="12294" max="12295" width="8.85546875" style="3"/>
    <col min="12296" max="12296" width="9.140625" style="3" bestFit="1" customWidth="1"/>
    <col min="12297" max="12297" width="8.85546875" style="3"/>
    <col min="12298" max="12298" width="11.140625" style="3" bestFit="1" customWidth="1"/>
    <col min="12299" max="12299" width="9.140625" style="3" bestFit="1" customWidth="1"/>
    <col min="12300" max="12300" width="8.85546875" style="3"/>
    <col min="12301" max="12302" width="9.140625" style="3" bestFit="1" customWidth="1"/>
    <col min="12303" max="12544" width="8.85546875" style="3"/>
    <col min="12545" max="12545" width="51.42578125" style="3" customWidth="1"/>
    <col min="12546" max="12546" width="8.5703125" style="3" customWidth="1"/>
    <col min="12547" max="12547" width="7.28515625" style="3" customWidth="1"/>
    <col min="12548" max="12548" width="10.42578125" style="3" customWidth="1"/>
    <col min="12549" max="12549" width="11.42578125" style="3" customWidth="1"/>
    <col min="12550" max="12551" width="8.85546875" style="3"/>
    <col min="12552" max="12552" width="9.140625" style="3" bestFit="1" customWidth="1"/>
    <col min="12553" max="12553" width="8.85546875" style="3"/>
    <col min="12554" max="12554" width="11.140625" style="3" bestFit="1" customWidth="1"/>
    <col min="12555" max="12555" width="9.140625" style="3" bestFit="1" customWidth="1"/>
    <col min="12556" max="12556" width="8.85546875" style="3"/>
    <col min="12557" max="12558" width="9.140625" style="3" bestFit="1" customWidth="1"/>
    <col min="12559" max="12800" width="8.85546875" style="3"/>
    <col min="12801" max="12801" width="51.42578125" style="3" customWidth="1"/>
    <col min="12802" max="12802" width="8.5703125" style="3" customWidth="1"/>
    <col min="12803" max="12803" width="7.28515625" style="3" customWidth="1"/>
    <col min="12804" max="12804" width="10.42578125" style="3" customWidth="1"/>
    <col min="12805" max="12805" width="11.42578125" style="3" customWidth="1"/>
    <col min="12806" max="12807" width="8.85546875" style="3"/>
    <col min="12808" max="12808" width="9.140625" style="3" bestFit="1" customWidth="1"/>
    <col min="12809" max="12809" width="8.85546875" style="3"/>
    <col min="12810" max="12810" width="11.140625" style="3" bestFit="1" customWidth="1"/>
    <col min="12811" max="12811" width="9.140625" style="3" bestFit="1" customWidth="1"/>
    <col min="12812" max="12812" width="8.85546875" style="3"/>
    <col min="12813" max="12814" width="9.140625" style="3" bestFit="1" customWidth="1"/>
    <col min="12815" max="13056" width="8.85546875" style="3"/>
    <col min="13057" max="13057" width="51.42578125" style="3" customWidth="1"/>
    <col min="13058" max="13058" width="8.5703125" style="3" customWidth="1"/>
    <col min="13059" max="13059" width="7.28515625" style="3" customWidth="1"/>
    <col min="13060" max="13060" width="10.42578125" style="3" customWidth="1"/>
    <col min="13061" max="13061" width="11.42578125" style="3" customWidth="1"/>
    <col min="13062" max="13063" width="8.85546875" style="3"/>
    <col min="13064" max="13064" width="9.140625" style="3" bestFit="1" customWidth="1"/>
    <col min="13065" max="13065" width="8.85546875" style="3"/>
    <col min="13066" max="13066" width="11.140625" style="3" bestFit="1" customWidth="1"/>
    <col min="13067" max="13067" width="9.140625" style="3" bestFit="1" customWidth="1"/>
    <col min="13068" max="13068" width="8.85546875" style="3"/>
    <col min="13069" max="13070" width="9.140625" style="3" bestFit="1" customWidth="1"/>
    <col min="13071" max="13312" width="8.85546875" style="3"/>
    <col min="13313" max="13313" width="51.42578125" style="3" customWidth="1"/>
    <col min="13314" max="13314" width="8.5703125" style="3" customWidth="1"/>
    <col min="13315" max="13315" width="7.28515625" style="3" customWidth="1"/>
    <col min="13316" max="13316" width="10.42578125" style="3" customWidth="1"/>
    <col min="13317" max="13317" width="11.42578125" style="3" customWidth="1"/>
    <col min="13318" max="13319" width="8.85546875" style="3"/>
    <col min="13320" max="13320" width="9.140625" style="3" bestFit="1" customWidth="1"/>
    <col min="13321" max="13321" width="8.85546875" style="3"/>
    <col min="13322" max="13322" width="11.140625" style="3" bestFit="1" customWidth="1"/>
    <col min="13323" max="13323" width="9.140625" style="3" bestFit="1" customWidth="1"/>
    <col min="13324" max="13324" width="8.85546875" style="3"/>
    <col min="13325" max="13326" width="9.140625" style="3" bestFit="1" customWidth="1"/>
    <col min="13327" max="13568" width="8.85546875" style="3"/>
    <col min="13569" max="13569" width="51.42578125" style="3" customWidth="1"/>
    <col min="13570" max="13570" width="8.5703125" style="3" customWidth="1"/>
    <col min="13571" max="13571" width="7.28515625" style="3" customWidth="1"/>
    <col min="13572" max="13572" width="10.42578125" style="3" customWidth="1"/>
    <col min="13573" max="13573" width="11.42578125" style="3" customWidth="1"/>
    <col min="13574" max="13575" width="8.85546875" style="3"/>
    <col min="13576" max="13576" width="9.140625" style="3" bestFit="1" customWidth="1"/>
    <col min="13577" max="13577" width="8.85546875" style="3"/>
    <col min="13578" max="13578" width="11.140625" style="3" bestFit="1" customWidth="1"/>
    <col min="13579" max="13579" width="9.140625" style="3" bestFit="1" customWidth="1"/>
    <col min="13580" max="13580" width="8.85546875" style="3"/>
    <col min="13581" max="13582" width="9.140625" style="3" bestFit="1" customWidth="1"/>
    <col min="13583" max="13824" width="8.85546875" style="3"/>
    <col min="13825" max="13825" width="51.42578125" style="3" customWidth="1"/>
    <col min="13826" max="13826" width="8.5703125" style="3" customWidth="1"/>
    <col min="13827" max="13827" width="7.28515625" style="3" customWidth="1"/>
    <col min="13828" max="13828" width="10.42578125" style="3" customWidth="1"/>
    <col min="13829" max="13829" width="11.42578125" style="3" customWidth="1"/>
    <col min="13830" max="13831" width="8.85546875" style="3"/>
    <col min="13832" max="13832" width="9.140625" style="3" bestFit="1" customWidth="1"/>
    <col min="13833" max="13833" width="8.85546875" style="3"/>
    <col min="13834" max="13834" width="11.140625" style="3" bestFit="1" customWidth="1"/>
    <col min="13835" max="13835" width="9.140625" style="3" bestFit="1" customWidth="1"/>
    <col min="13836" max="13836" width="8.85546875" style="3"/>
    <col min="13837" max="13838" width="9.140625" style="3" bestFit="1" customWidth="1"/>
    <col min="13839" max="14080" width="8.85546875" style="3"/>
    <col min="14081" max="14081" width="51.42578125" style="3" customWidth="1"/>
    <col min="14082" max="14082" width="8.5703125" style="3" customWidth="1"/>
    <col min="14083" max="14083" width="7.28515625" style="3" customWidth="1"/>
    <col min="14084" max="14084" width="10.42578125" style="3" customWidth="1"/>
    <col min="14085" max="14085" width="11.42578125" style="3" customWidth="1"/>
    <col min="14086" max="14087" width="8.85546875" style="3"/>
    <col min="14088" max="14088" width="9.140625" style="3" bestFit="1" customWidth="1"/>
    <col min="14089" max="14089" width="8.85546875" style="3"/>
    <col min="14090" max="14090" width="11.140625" style="3" bestFit="1" customWidth="1"/>
    <col min="14091" max="14091" width="9.140625" style="3" bestFit="1" customWidth="1"/>
    <col min="14092" max="14092" width="8.85546875" style="3"/>
    <col min="14093" max="14094" width="9.140625" style="3" bestFit="1" customWidth="1"/>
    <col min="14095" max="14336" width="8.85546875" style="3"/>
    <col min="14337" max="14337" width="51.42578125" style="3" customWidth="1"/>
    <col min="14338" max="14338" width="8.5703125" style="3" customWidth="1"/>
    <col min="14339" max="14339" width="7.28515625" style="3" customWidth="1"/>
    <col min="14340" max="14340" width="10.42578125" style="3" customWidth="1"/>
    <col min="14341" max="14341" width="11.42578125" style="3" customWidth="1"/>
    <col min="14342" max="14343" width="8.85546875" style="3"/>
    <col min="14344" max="14344" width="9.140625" style="3" bestFit="1" customWidth="1"/>
    <col min="14345" max="14345" width="8.85546875" style="3"/>
    <col min="14346" max="14346" width="11.140625" style="3" bestFit="1" customWidth="1"/>
    <col min="14347" max="14347" width="9.140625" style="3" bestFit="1" customWidth="1"/>
    <col min="14348" max="14348" width="8.85546875" style="3"/>
    <col min="14349" max="14350" width="9.140625" style="3" bestFit="1" customWidth="1"/>
    <col min="14351" max="14592" width="8.85546875" style="3"/>
    <col min="14593" max="14593" width="51.42578125" style="3" customWidth="1"/>
    <col min="14594" max="14594" width="8.5703125" style="3" customWidth="1"/>
    <col min="14595" max="14595" width="7.28515625" style="3" customWidth="1"/>
    <col min="14596" max="14596" width="10.42578125" style="3" customWidth="1"/>
    <col min="14597" max="14597" width="11.42578125" style="3" customWidth="1"/>
    <col min="14598" max="14599" width="8.85546875" style="3"/>
    <col min="14600" max="14600" width="9.140625" style="3" bestFit="1" customWidth="1"/>
    <col min="14601" max="14601" width="8.85546875" style="3"/>
    <col min="14602" max="14602" width="11.140625" style="3" bestFit="1" customWidth="1"/>
    <col min="14603" max="14603" width="9.140625" style="3" bestFit="1" customWidth="1"/>
    <col min="14604" max="14604" width="8.85546875" style="3"/>
    <col min="14605" max="14606" width="9.140625" style="3" bestFit="1" customWidth="1"/>
    <col min="14607" max="14848" width="8.85546875" style="3"/>
    <col min="14849" max="14849" width="51.42578125" style="3" customWidth="1"/>
    <col min="14850" max="14850" width="8.5703125" style="3" customWidth="1"/>
    <col min="14851" max="14851" width="7.28515625" style="3" customWidth="1"/>
    <col min="14852" max="14852" width="10.42578125" style="3" customWidth="1"/>
    <col min="14853" max="14853" width="11.42578125" style="3" customWidth="1"/>
    <col min="14854" max="14855" width="8.85546875" style="3"/>
    <col min="14856" max="14856" width="9.140625" style="3" bestFit="1" customWidth="1"/>
    <col min="14857" max="14857" width="8.85546875" style="3"/>
    <col min="14858" max="14858" width="11.140625" style="3" bestFit="1" customWidth="1"/>
    <col min="14859" max="14859" width="9.140625" style="3" bestFit="1" customWidth="1"/>
    <col min="14860" max="14860" width="8.85546875" style="3"/>
    <col min="14861" max="14862" width="9.140625" style="3" bestFit="1" customWidth="1"/>
    <col min="14863" max="15104" width="8.85546875" style="3"/>
    <col min="15105" max="15105" width="51.42578125" style="3" customWidth="1"/>
    <col min="15106" max="15106" width="8.5703125" style="3" customWidth="1"/>
    <col min="15107" max="15107" width="7.28515625" style="3" customWidth="1"/>
    <col min="15108" max="15108" width="10.42578125" style="3" customWidth="1"/>
    <col min="15109" max="15109" width="11.42578125" style="3" customWidth="1"/>
    <col min="15110" max="15111" width="8.85546875" style="3"/>
    <col min="15112" max="15112" width="9.140625" style="3" bestFit="1" customWidth="1"/>
    <col min="15113" max="15113" width="8.85546875" style="3"/>
    <col min="15114" max="15114" width="11.140625" style="3" bestFit="1" customWidth="1"/>
    <col min="15115" max="15115" width="9.140625" style="3" bestFit="1" customWidth="1"/>
    <col min="15116" max="15116" width="8.85546875" style="3"/>
    <col min="15117" max="15118" width="9.140625" style="3" bestFit="1" customWidth="1"/>
    <col min="15119" max="15360" width="8.85546875" style="3"/>
    <col min="15361" max="15361" width="51.42578125" style="3" customWidth="1"/>
    <col min="15362" max="15362" width="8.5703125" style="3" customWidth="1"/>
    <col min="15363" max="15363" width="7.28515625" style="3" customWidth="1"/>
    <col min="15364" max="15364" width="10.42578125" style="3" customWidth="1"/>
    <col min="15365" max="15365" width="11.42578125" style="3" customWidth="1"/>
    <col min="15366" max="15367" width="8.85546875" style="3"/>
    <col min="15368" max="15368" width="9.140625" style="3" bestFit="1" customWidth="1"/>
    <col min="15369" max="15369" width="8.85546875" style="3"/>
    <col min="15370" max="15370" width="11.140625" style="3" bestFit="1" customWidth="1"/>
    <col min="15371" max="15371" width="9.140625" style="3" bestFit="1" customWidth="1"/>
    <col min="15372" max="15372" width="8.85546875" style="3"/>
    <col min="15373" max="15374" width="9.140625" style="3" bestFit="1" customWidth="1"/>
    <col min="15375" max="15616" width="8.85546875" style="3"/>
    <col min="15617" max="15617" width="51.42578125" style="3" customWidth="1"/>
    <col min="15618" max="15618" width="8.5703125" style="3" customWidth="1"/>
    <col min="15619" max="15619" width="7.28515625" style="3" customWidth="1"/>
    <col min="15620" max="15620" width="10.42578125" style="3" customWidth="1"/>
    <col min="15621" max="15621" width="11.42578125" style="3" customWidth="1"/>
    <col min="15622" max="15623" width="8.85546875" style="3"/>
    <col min="15624" max="15624" width="9.140625" style="3" bestFit="1" customWidth="1"/>
    <col min="15625" max="15625" width="8.85546875" style="3"/>
    <col min="15626" max="15626" width="11.140625" style="3" bestFit="1" customWidth="1"/>
    <col min="15627" max="15627" width="9.140625" style="3" bestFit="1" customWidth="1"/>
    <col min="15628" max="15628" width="8.85546875" style="3"/>
    <col min="15629" max="15630" width="9.140625" style="3" bestFit="1" customWidth="1"/>
    <col min="15631" max="15872" width="8.85546875" style="3"/>
    <col min="15873" max="15873" width="51.42578125" style="3" customWidth="1"/>
    <col min="15874" max="15874" width="8.5703125" style="3" customWidth="1"/>
    <col min="15875" max="15875" width="7.28515625" style="3" customWidth="1"/>
    <col min="15876" max="15876" width="10.42578125" style="3" customWidth="1"/>
    <col min="15877" max="15877" width="11.42578125" style="3" customWidth="1"/>
    <col min="15878" max="15879" width="8.85546875" style="3"/>
    <col min="15880" max="15880" width="9.140625" style="3" bestFit="1" customWidth="1"/>
    <col min="15881" max="15881" width="8.85546875" style="3"/>
    <col min="15882" max="15882" width="11.140625" style="3" bestFit="1" customWidth="1"/>
    <col min="15883" max="15883" width="9.140625" style="3" bestFit="1" customWidth="1"/>
    <col min="15884" max="15884" width="8.85546875" style="3"/>
    <col min="15885" max="15886" width="9.140625" style="3" bestFit="1" customWidth="1"/>
    <col min="15887" max="16128" width="8.85546875" style="3"/>
    <col min="16129" max="16129" width="51.42578125" style="3" customWidth="1"/>
    <col min="16130" max="16130" width="8.5703125" style="3" customWidth="1"/>
    <col min="16131" max="16131" width="7.28515625" style="3" customWidth="1"/>
    <col min="16132" max="16132" width="10.42578125" style="3" customWidth="1"/>
    <col min="16133" max="16133" width="11.42578125" style="3" customWidth="1"/>
    <col min="16134" max="16135" width="8.85546875" style="3"/>
    <col min="16136" max="16136" width="9.140625" style="3" bestFit="1" customWidth="1"/>
    <col min="16137" max="16137" width="8.85546875" style="3"/>
    <col min="16138" max="16138" width="11.140625" style="3" bestFit="1" customWidth="1"/>
    <col min="16139" max="16139" width="9.140625" style="3" bestFit="1" customWidth="1"/>
    <col min="16140" max="16140" width="8.85546875" style="3"/>
    <col min="16141" max="16142" width="9.140625" style="3" bestFit="1" customWidth="1"/>
    <col min="16143" max="16384" width="8.85546875" style="3"/>
  </cols>
  <sheetData>
    <row r="1" spans="1:5" x14ac:dyDescent="0.3">
      <c r="A1" s="1" t="s">
        <v>0</v>
      </c>
    </row>
    <row r="2" spans="1:5" ht="50.25" thickBot="1" x14ac:dyDescent="0.35">
      <c r="A2" s="4" t="s">
        <v>1</v>
      </c>
      <c r="B2" s="4" t="s">
        <v>100</v>
      </c>
      <c r="C2" s="5" t="s">
        <v>101</v>
      </c>
      <c r="D2" s="5" t="s">
        <v>98</v>
      </c>
      <c r="E2" s="5" t="s">
        <v>99</v>
      </c>
    </row>
    <row r="3" spans="1:5" ht="21.75" customHeight="1" x14ac:dyDescent="0.3">
      <c r="A3" s="6" t="s">
        <v>2</v>
      </c>
      <c r="B3" s="6"/>
      <c r="C3" s="6"/>
      <c r="D3" s="7"/>
      <c r="E3" s="7"/>
    </row>
    <row r="4" spans="1:5" ht="36" customHeight="1" x14ac:dyDescent="0.3">
      <c r="A4" s="8" t="s">
        <v>3</v>
      </c>
      <c r="B4" s="9" t="s">
        <v>4</v>
      </c>
      <c r="C4" s="9">
        <v>1</v>
      </c>
      <c r="D4" s="10"/>
      <c r="E4" s="31">
        <f>C4*D4</f>
        <v>0</v>
      </c>
    </row>
    <row r="5" spans="1:5" x14ac:dyDescent="0.3">
      <c r="A5" s="11" t="s">
        <v>5</v>
      </c>
      <c r="B5" s="9" t="s">
        <v>4</v>
      </c>
      <c r="C5" s="9">
        <v>1</v>
      </c>
      <c r="D5" s="10"/>
      <c r="E5" s="31">
        <f t="shared" ref="E5:E68" si="0">C5*D5</f>
        <v>0</v>
      </c>
    </row>
    <row r="6" spans="1:5" x14ac:dyDescent="0.3">
      <c r="A6" s="11" t="s">
        <v>6</v>
      </c>
      <c r="B6" s="9" t="s">
        <v>4</v>
      </c>
      <c r="C6" s="9">
        <v>2</v>
      </c>
      <c r="D6" s="10"/>
      <c r="E6" s="31">
        <f t="shared" si="0"/>
        <v>0</v>
      </c>
    </row>
    <row r="7" spans="1:5" x14ac:dyDescent="0.3">
      <c r="A7" s="11" t="s">
        <v>7</v>
      </c>
      <c r="B7" s="9" t="s">
        <v>4</v>
      </c>
      <c r="C7" s="9">
        <v>2</v>
      </c>
      <c r="D7" s="10"/>
      <c r="E7" s="31">
        <f t="shared" si="0"/>
        <v>0</v>
      </c>
    </row>
    <row r="8" spans="1:5" x14ac:dyDescent="0.3">
      <c r="A8" s="11" t="s">
        <v>8</v>
      </c>
      <c r="B8" s="9" t="s">
        <v>9</v>
      </c>
      <c r="C8" s="9">
        <v>10</v>
      </c>
      <c r="D8" s="10"/>
      <c r="E8" s="31">
        <f t="shared" si="0"/>
        <v>0</v>
      </c>
    </row>
    <row r="9" spans="1:5" x14ac:dyDescent="0.3">
      <c r="A9" s="11" t="s">
        <v>10</v>
      </c>
      <c r="B9" s="9" t="s">
        <v>4</v>
      </c>
      <c r="C9" s="9">
        <v>2</v>
      </c>
      <c r="D9" s="10"/>
      <c r="E9" s="31">
        <f t="shared" si="0"/>
        <v>0</v>
      </c>
    </row>
    <row r="10" spans="1:5" x14ac:dyDescent="0.3">
      <c r="A10" s="11" t="s">
        <v>11</v>
      </c>
      <c r="B10" s="9" t="s">
        <v>4</v>
      </c>
      <c r="C10" s="9">
        <v>2</v>
      </c>
      <c r="D10" s="10"/>
      <c r="E10" s="31">
        <f t="shared" si="0"/>
        <v>0</v>
      </c>
    </row>
    <row r="11" spans="1:5" x14ac:dyDescent="0.3">
      <c r="A11" s="11" t="s">
        <v>12</v>
      </c>
      <c r="B11" s="9" t="s">
        <v>4</v>
      </c>
      <c r="C11" s="9">
        <v>2</v>
      </c>
      <c r="D11" s="10"/>
      <c r="E11" s="31">
        <f t="shared" si="0"/>
        <v>0</v>
      </c>
    </row>
    <row r="12" spans="1:5" x14ac:dyDescent="0.3">
      <c r="A12" s="11" t="s">
        <v>13</v>
      </c>
      <c r="B12" s="9" t="s">
        <v>4</v>
      </c>
      <c r="C12" s="9">
        <v>3</v>
      </c>
      <c r="D12" s="10"/>
      <c r="E12" s="31">
        <f t="shared" si="0"/>
        <v>0</v>
      </c>
    </row>
    <row r="13" spans="1:5" x14ac:dyDescent="0.3">
      <c r="A13" s="11" t="s">
        <v>14</v>
      </c>
      <c r="B13" s="9" t="s">
        <v>4</v>
      </c>
      <c r="C13" s="9">
        <v>7</v>
      </c>
      <c r="D13" s="10"/>
      <c r="E13" s="31">
        <f t="shared" si="0"/>
        <v>0</v>
      </c>
    </row>
    <row r="14" spans="1:5" x14ac:dyDescent="0.3">
      <c r="A14" s="11" t="s">
        <v>15</v>
      </c>
      <c r="B14" s="9" t="s">
        <v>4</v>
      </c>
      <c r="C14" s="9">
        <v>17</v>
      </c>
      <c r="D14" s="10"/>
      <c r="E14" s="31">
        <f t="shared" si="0"/>
        <v>0</v>
      </c>
    </row>
    <row r="15" spans="1:5" x14ac:dyDescent="0.3">
      <c r="A15" s="11" t="s">
        <v>16</v>
      </c>
      <c r="B15" s="9" t="s">
        <v>4</v>
      </c>
      <c r="C15" s="9">
        <v>5</v>
      </c>
      <c r="D15" s="10"/>
      <c r="E15" s="31">
        <f t="shared" si="0"/>
        <v>0</v>
      </c>
    </row>
    <row r="16" spans="1:5" x14ac:dyDescent="0.3">
      <c r="A16" s="11" t="s">
        <v>17</v>
      </c>
      <c r="B16" s="9" t="s">
        <v>4</v>
      </c>
      <c r="C16" s="9">
        <v>3</v>
      </c>
      <c r="D16" s="10"/>
      <c r="E16" s="31">
        <f t="shared" si="0"/>
        <v>0</v>
      </c>
    </row>
    <row r="17" spans="1:5" x14ac:dyDescent="0.3">
      <c r="A17" s="11" t="s">
        <v>18</v>
      </c>
      <c r="B17" s="9" t="s">
        <v>4</v>
      </c>
      <c r="C17" s="9">
        <v>10</v>
      </c>
      <c r="D17" s="10"/>
      <c r="E17" s="31">
        <f t="shared" si="0"/>
        <v>0</v>
      </c>
    </row>
    <row r="18" spans="1:5" x14ac:dyDescent="0.3">
      <c r="A18" s="11" t="s">
        <v>19</v>
      </c>
      <c r="B18" s="9" t="s">
        <v>4</v>
      </c>
      <c r="C18" s="9">
        <v>5</v>
      </c>
      <c r="D18" s="10"/>
      <c r="E18" s="31">
        <f t="shared" si="0"/>
        <v>0</v>
      </c>
    </row>
    <row r="19" spans="1:5" x14ac:dyDescent="0.3">
      <c r="A19" s="11" t="s">
        <v>20</v>
      </c>
      <c r="B19" s="9" t="s">
        <v>4</v>
      </c>
      <c r="C19" s="9">
        <v>1</v>
      </c>
      <c r="D19" s="10"/>
      <c r="E19" s="31">
        <f t="shared" si="0"/>
        <v>0</v>
      </c>
    </row>
    <row r="20" spans="1:5" x14ac:dyDescent="0.3">
      <c r="A20" s="11" t="s">
        <v>21</v>
      </c>
      <c r="B20" s="9" t="s">
        <v>4</v>
      </c>
      <c r="C20" s="9">
        <v>1</v>
      </c>
      <c r="D20" s="10"/>
      <c r="E20" s="31">
        <f t="shared" si="0"/>
        <v>0</v>
      </c>
    </row>
    <row r="21" spans="1:5" x14ac:dyDescent="0.3">
      <c r="A21" s="11" t="s">
        <v>22</v>
      </c>
      <c r="B21" s="9" t="s">
        <v>4</v>
      </c>
      <c r="C21" s="9">
        <v>2</v>
      </c>
      <c r="D21" s="10"/>
      <c r="E21" s="31">
        <f t="shared" si="0"/>
        <v>0</v>
      </c>
    </row>
    <row r="22" spans="1:5" x14ac:dyDescent="0.3">
      <c r="A22" s="11" t="s">
        <v>23</v>
      </c>
      <c r="B22" s="9" t="s">
        <v>4</v>
      </c>
      <c r="C22" s="9">
        <v>3</v>
      </c>
      <c r="D22" s="10"/>
      <c r="E22" s="31">
        <f t="shared" si="0"/>
        <v>0</v>
      </c>
    </row>
    <row r="23" spans="1:5" x14ac:dyDescent="0.3">
      <c r="A23" s="11" t="s">
        <v>24</v>
      </c>
      <c r="B23" s="9" t="s">
        <v>4</v>
      </c>
      <c r="C23" s="9">
        <v>2</v>
      </c>
      <c r="D23" s="10"/>
      <c r="E23" s="31">
        <f t="shared" si="0"/>
        <v>0</v>
      </c>
    </row>
    <row r="24" spans="1:5" x14ac:dyDescent="0.3">
      <c r="A24" s="11" t="s">
        <v>25</v>
      </c>
      <c r="B24" s="9" t="s">
        <v>4</v>
      </c>
      <c r="C24" s="9">
        <v>3</v>
      </c>
      <c r="D24" s="10"/>
      <c r="E24" s="31">
        <f t="shared" si="0"/>
        <v>0</v>
      </c>
    </row>
    <row r="25" spans="1:5" x14ac:dyDescent="0.3">
      <c r="A25" s="11" t="s">
        <v>26</v>
      </c>
      <c r="B25" s="9" t="s">
        <v>4</v>
      </c>
      <c r="C25" s="9">
        <v>1</v>
      </c>
      <c r="D25" s="10"/>
      <c r="E25" s="31">
        <f t="shared" si="0"/>
        <v>0</v>
      </c>
    </row>
    <row r="26" spans="1:5" x14ac:dyDescent="0.3">
      <c r="A26" s="11" t="s">
        <v>27</v>
      </c>
      <c r="B26" s="9"/>
      <c r="C26" s="9"/>
      <c r="D26" s="10"/>
      <c r="E26" s="31">
        <f t="shared" si="0"/>
        <v>0</v>
      </c>
    </row>
    <row r="27" spans="1:5" x14ac:dyDescent="0.3">
      <c r="A27" s="11" t="s">
        <v>28</v>
      </c>
      <c r="B27" s="9" t="s">
        <v>9</v>
      </c>
      <c r="C27" s="9">
        <v>5</v>
      </c>
      <c r="D27" s="10"/>
      <c r="E27" s="31">
        <f t="shared" si="0"/>
        <v>0</v>
      </c>
    </row>
    <row r="28" spans="1:5" x14ac:dyDescent="0.3">
      <c r="A28" s="11" t="s">
        <v>29</v>
      </c>
      <c r="B28" s="9" t="s">
        <v>9</v>
      </c>
      <c r="C28" s="9">
        <v>25</v>
      </c>
      <c r="D28" s="10"/>
      <c r="E28" s="31">
        <f t="shared" si="0"/>
        <v>0</v>
      </c>
    </row>
    <row r="29" spans="1:5" x14ac:dyDescent="0.3">
      <c r="A29" s="11" t="s">
        <v>30</v>
      </c>
      <c r="B29" s="9"/>
      <c r="C29" s="9"/>
      <c r="D29" s="10"/>
      <c r="E29" s="31">
        <f t="shared" si="0"/>
        <v>0</v>
      </c>
    </row>
    <row r="30" spans="1:5" x14ac:dyDescent="0.3">
      <c r="A30" s="11" t="s">
        <v>31</v>
      </c>
      <c r="B30" s="9" t="s">
        <v>9</v>
      </c>
      <c r="C30" s="9">
        <v>6</v>
      </c>
      <c r="D30" s="10"/>
      <c r="E30" s="31">
        <f t="shared" si="0"/>
        <v>0</v>
      </c>
    </row>
    <row r="31" spans="1:5" x14ac:dyDescent="0.3">
      <c r="A31" s="11" t="s">
        <v>32</v>
      </c>
      <c r="B31" s="9" t="s">
        <v>9</v>
      </c>
      <c r="C31" s="9">
        <v>27</v>
      </c>
      <c r="D31" s="10"/>
      <c r="E31" s="31">
        <f t="shared" si="0"/>
        <v>0</v>
      </c>
    </row>
    <row r="32" spans="1:5" x14ac:dyDescent="0.3">
      <c r="A32" s="11" t="s">
        <v>33</v>
      </c>
      <c r="B32" s="9" t="s">
        <v>9</v>
      </c>
      <c r="C32" s="9">
        <v>6</v>
      </c>
      <c r="D32" s="10"/>
      <c r="E32" s="31">
        <f t="shared" si="0"/>
        <v>0</v>
      </c>
    </row>
    <row r="33" spans="1:5" x14ac:dyDescent="0.3">
      <c r="A33" s="11" t="s">
        <v>34</v>
      </c>
      <c r="B33" s="9" t="s">
        <v>9</v>
      </c>
      <c r="C33" s="9">
        <v>18</v>
      </c>
      <c r="D33" s="10"/>
      <c r="E33" s="31">
        <f t="shared" si="0"/>
        <v>0</v>
      </c>
    </row>
    <row r="34" spans="1:5" x14ac:dyDescent="0.3">
      <c r="A34" s="11" t="s">
        <v>35</v>
      </c>
      <c r="B34" s="9" t="s">
        <v>9</v>
      </c>
      <c r="C34" s="9">
        <v>29</v>
      </c>
      <c r="D34" s="10"/>
      <c r="E34" s="31">
        <f t="shared" si="0"/>
        <v>0</v>
      </c>
    </row>
    <row r="35" spans="1:5" x14ac:dyDescent="0.3">
      <c r="A35" s="11" t="s">
        <v>36</v>
      </c>
      <c r="B35" s="9" t="s">
        <v>9</v>
      </c>
      <c r="C35" s="9">
        <v>18</v>
      </c>
      <c r="D35" s="10"/>
      <c r="E35" s="31">
        <f t="shared" si="0"/>
        <v>0</v>
      </c>
    </row>
    <row r="36" spans="1:5" x14ac:dyDescent="0.3">
      <c r="A36" s="11" t="s">
        <v>37</v>
      </c>
      <c r="B36" s="9" t="s">
        <v>9</v>
      </c>
      <c r="C36" s="9">
        <v>24</v>
      </c>
      <c r="D36" s="10"/>
      <c r="E36" s="31">
        <f t="shared" si="0"/>
        <v>0</v>
      </c>
    </row>
    <row r="37" spans="1:5" x14ac:dyDescent="0.3">
      <c r="A37" s="11" t="s">
        <v>38</v>
      </c>
      <c r="B37" s="9" t="s">
        <v>9</v>
      </c>
      <c r="C37" s="9">
        <v>15</v>
      </c>
      <c r="D37" s="10"/>
      <c r="E37" s="31">
        <f t="shared" si="0"/>
        <v>0</v>
      </c>
    </row>
    <row r="38" spans="1:5" x14ac:dyDescent="0.3">
      <c r="A38" s="11" t="s">
        <v>39</v>
      </c>
      <c r="B38" s="9" t="s">
        <v>9</v>
      </c>
      <c r="C38" s="9">
        <v>6</v>
      </c>
      <c r="D38" s="10"/>
      <c r="E38" s="31">
        <f t="shared" si="0"/>
        <v>0</v>
      </c>
    </row>
    <row r="39" spans="1:5" x14ac:dyDescent="0.3">
      <c r="A39" s="11" t="s">
        <v>40</v>
      </c>
      <c r="B39" s="9" t="s">
        <v>9</v>
      </c>
      <c r="C39" s="9">
        <v>9</v>
      </c>
      <c r="D39" s="10"/>
      <c r="E39" s="31">
        <f t="shared" si="0"/>
        <v>0</v>
      </c>
    </row>
    <row r="40" spans="1:5" x14ac:dyDescent="0.3">
      <c r="A40" s="11" t="s">
        <v>41</v>
      </c>
      <c r="B40" s="9" t="s">
        <v>9</v>
      </c>
      <c r="C40" s="9">
        <v>6</v>
      </c>
      <c r="D40" s="10"/>
      <c r="E40" s="31">
        <f t="shared" si="0"/>
        <v>0</v>
      </c>
    </row>
    <row r="41" spans="1:5" x14ac:dyDescent="0.3">
      <c r="A41" s="11" t="s">
        <v>42</v>
      </c>
      <c r="B41" s="9" t="s">
        <v>43</v>
      </c>
      <c r="C41" s="9">
        <v>80</v>
      </c>
      <c r="D41" s="10"/>
      <c r="E41" s="31">
        <f t="shared" si="0"/>
        <v>0</v>
      </c>
    </row>
    <row r="42" spans="1:5" x14ac:dyDescent="0.3">
      <c r="A42" s="11"/>
      <c r="B42" s="12"/>
      <c r="C42" s="12"/>
      <c r="D42" s="10"/>
      <c r="E42" s="31"/>
    </row>
    <row r="43" spans="1:5" ht="33" x14ac:dyDescent="0.3">
      <c r="A43" s="14" t="s">
        <v>44</v>
      </c>
      <c r="B43" s="13"/>
      <c r="C43" s="13"/>
      <c r="D43" s="14"/>
      <c r="E43" s="31"/>
    </row>
    <row r="44" spans="1:5" x14ac:dyDescent="0.3">
      <c r="A44" s="11" t="s">
        <v>45</v>
      </c>
      <c r="B44" s="9" t="s">
        <v>4</v>
      </c>
      <c r="C44" s="9">
        <v>1</v>
      </c>
      <c r="D44" s="10"/>
      <c r="E44" s="31">
        <f t="shared" si="0"/>
        <v>0</v>
      </c>
    </row>
    <row r="45" spans="1:5" x14ac:dyDescent="0.3">
      <c r="A45" s="11" t="s">
        <v>46</v>
      </c>
      <c r="B45" s="9" t="s">
        <v>4</v>
      </c>
      <c r="C45" s="9">
        <v>2</v>
      </c>
      <c r="D45" s="10"/>
      <c r="E45" s="31">
        <f t="shared" si="0"/>
        <v>0</v>
      </c>
    </row>
    <row r="46" spans="1:5" x14ac:dyDescent="0.3">
      <c r="A46" s="11" t="s">
        <v>47</v>
      </c>
      <c r="B46" s="9" t="s">
        <v>4</v>
      </c>
      <c r="C46" s="9">
        <v>1</v>
      </c>
      <c r="D46" s="10"/>
      <c r="E46" s="31">
        <f t="shared" si="0"/>
        <v>0</v>
      </c>
    </row>
    <row r="47" spans="1:5" x14ac:dyDescent="0.3">
      <c r="A47" s="11" t="s">
        <v>48</v>
      </c>
      <c r="B47" s="9" t="s">
        <v>4</v>
      </c>
      <c r="C47" s="9">
        <v>1</v>
      </c>
      <c r="D47" s="10"/>
      <c r="E47" s="31">
        <f t="shared" si="0"/>
        <v>0</v>
      </c>
    </row>
    <row r="48" spans="1:5" x14ac:dyDescent="0.3">
      <c r="A48" s="11" t="s">
        <v>49</v>
      </c>
      <c r="B48" s="9" t="s">
        <v>4</v>
      </c>
      <c r="C48" s="9">
        <v>1</v>
      </c>
      <c r="D48" s="10"/>
      <c r="E48" s="31">
        <f t="shared" si="0"/>
        <v>0</v>
      </c>
    </row>
    <row r="49" spans="1:5" x14ac:dyDescent="0.3">
      <c r="A49" s="11" t="s">
        <v>50</v>
      </c>
      <c r="B49" s="9" t="s">
        <v>4</v>
      </c>
      <c r="C49" s="9">
        <v>2</v>
      </c>
      <c r="D49" s="10"/>
      <c r="E49" s="31">
        <f t="shared" si="0"/>
        <v>0</v>
      </c>
    </row>
    <row r="50" spans="1:5" x14ac:dyDescent="0.3">
      <c r="A50" s="11" t="s">
        <v>51</v>
      </c>
      <c r="B50" s="9" t="s">
        <v>4</v>
      </c>
      <c r="C50" s="9">
        <v>1</v>
      </c>
      <c r="D50" s="10"/>
      <c r="E50" s="31">
        <f t="shared" si="0"/>
        <v>0</v>
      </c>
    </row>
    <row r="51" spans="1:5" x14ac:dyDescent="0.3">
      <c r="A51" s="11" t="s">
        <v>52</v>
      </c>
      <c r="B51" s="9" t="s">
        <v>4</v>
      </c>
      <c r="C51" s="9">
        <v>2</v>
      </c>
      <c r="D51" s="10"/>
      <c r="E51" s="31">
        <f t="shared" si="0"/>
        <v>0</v>
      </c>
    </row>
    <row r="52" spans="1:5" x14ac:dyDescent="0.3">
      <c r="A52" s="11" t="s">
        <v>53</v>
      </c>
      <c r="B52" s="9" t="s">
        <v>4</v>
      </c>
      <c r="C52" s="9">
        <v>2</v>
      </c>
      <c r="D52" s="10"/>
      <c r="E52" s="31">
        <f t="shared" si="0"/>
        <v>0</v>
      </c>
    </row>
    <row r="53" spans="1:5" x14ac:dyDescent="0.3">
      <c r="A53" s="11" t="s">
        <v>54</v>
      </c>
      <c r="B53" s="9" t="s">
        <v>4</v>
      </c>
      <c r="C53" s="9">
        <v>3</v>
      </c>
      <c r="D53" s="10"/>
      <c r="E53" s="31">
        <f t="shared" si="0"/>
        <v>0</v>
      </c>
    </row>
    <row r="54" spans="1:5" x14ac:dyDescent="0.3">
      <c r="A54" s="11" t="s">
        <v>55</v>
      </c>
      <c r="B54" s="9" t="s">
        <v>4</v>
      </c>
      <c r="C54" s="9">
        <v>1</v>
      </c>
      <c r="D54" s="10"/>
      <c r="E54" s="31">
        <f t="shared" si="0"/>
        <v>0</v>
      </c>
    </row>
    <row r="55" spans="1:5" x14ac:dyDescent="0.3">
      <c r="A55" s="11" t="s">
        <v>56</v>
      </c>
      <c r="B55" s="9" t="s">
        <v>4</v>
      </c>
      <c r="C55" s="9">
        <v>6</v>
      </c>
      <c r="D55" s="10"/>
      <c r="E55" s="31">
        <f t="shared" si="0"/>
        <v>0</v>
      </c>
    </row>
    <row r="56" spans="1:5" x14ac:dyDescent="0.3">
      <c r="A56" s="11" t="s">
        <v>57</v>
      </c>
      <c r="B56" s="9" t="s">
        <v>4</v>
      </c>
      <c r="C56" s="9">
        <v>1</v>
      </c>
      <c r="D56" s="10"/>
      <c r="E56" s="31">
        <f t="shared" si="0"/>
        <v>0</v>
      </c>
    </row>
    <row r="57" spans="1:5" x14ac:dyDescent="0.3">
      <c r="A57" s="11" t="s">
        <v>58</v>
      </c>
      <c r="B57" s="9" t="s">
        <v>4</v>
      </c>
      <c r="C57" s="9">
        <v>1</v>
      </c>
      <c r="D57" s="10"/>
      <c r="E57" s="31">
        <f t="shared" si="0"/>
        <v>0</v>
      </c>
    </row>
    <row r="58" spans="1:5" x14ac:dyDescent="0.3">
      <c r="A58" s="11" t="s">
        <v>30</v>
      </c>
      <c r="B58" s="9"/>
      <c r="C58" s="9"/>
      <c r="D58" s="10"/>
      <c r="E58" s="31">
        <f t="shared" si="0"/>
        <v>0</v>
      </c>
    </row>
    <row r="59" spans="1:5" x14ac:dyDescent="0.3">
      <c r="A59" s="11" t="s">
        <v>31</v>
      </c>
      <c r="B59" s="9" t="s">
        <v>9</v>
      </c>
      <c r="C59" s="9">
        <v>10</v>
      </c>
      <c r="D59" s="10"/>
      <c r="E59" s="31">
        <f t="shared" si="0"/>
        <v>0</v>
      </c>
    </row>
    <row r="60" spans="1:5" x14ac:dyDescent="0.3">
      <c r="A60" s="11" t="s">
        <v>33</v>
      </c>
      <c r="B60" s="9" t="s">
        <v>9</v>
      </c>
      <c r="C60" s="9">
        <v>20</v>
      </c>
      <c r="D60" s="10"/>
      <c r="E60" s="31">
        <f t="shared" si="0"/>
        <v>0</v>
      </c>
    </row>
    <row r="61" spans="1:5" x14ac:dyDescent="0.3">
      <c r="A61" s="11" t="s">
        <v>59</v>
      </c>
      <c r="B61" s="9" t="s">
        <v>43</v>
      </c>
      <c r="C61" s="9">
        <v>4</v>
      </c>
      <c r="D61" s="10"/>
      <c r="E61" s="31">
        <f t="shared" si="0"/>
        <v>0</v>
      </c>
    </row>
    <row r="62" spans="1:5" x14ac:dyDescent="0.3">
      <c r="A62" s="11"/>
      <c r="B62" s="12"/>
      <c r="C62" s="12"/>
      <c r="D62" s="10"/>
      <c r="E62" s="31"/>
    </row>
    <row r="63" spans="1:5" x14ac:dyDescent="0.3">
      <c r="A63" s="13" t="s">
        <v>60</v>
      </c>
      <c r="B63" s="12"/>
      <c r="C63" s="12"/>
      <c r="D63" s="10"/>
      <c r="E63" s="31"/>
    </row>
    <row r="64" spans="1:5" x14ac:dyDescent="0.3">
      <c r="A64" s="11" t="s">
        <v>61</v>
      </c>
      <c r="B64" s="9" t="s">
        <v>4</v>
      </c>
      <c r="C64" s="9">
        <v>1</v>
      </c>
      <c r="D64" s="10"/>
      <c r="E64" s="31">
        <f t="shared" si="0"/>
        <v>0</v>
      </c>
    </row>
    <row r="65" spans="1:5" x14ac:dyDescent="0.3">
      <c r="A65" s="11" t="s">
        <v>62</v>
      </c>
      <c r="B65" s="9" t="s">
        <v>4</v>
      </c>
      <c r="C65" s="9">
        <v>1</v>
      </c>
      <c r="D65" s="10"/>
      <c r="E65" s="31">
        <f t="shared" si="0"/>
        <v>0</v>
      </c>
    </row>
    <row r="66" spans="1:5" x14ac:dyDescent="0.3">
      <c r="A66" s="11" t="s">
        <v>63</v>
      </c>
      <c r="B66" s="9" t="s">
        <v>4</v>
      </c>
      <c r="C66" s="9">
        <v>1</v>
      </c>
      <c r="D66" s="10"/>
      <c r="E66" s="31">
        <f t="shared" si="0"/>
        <v>0</v>
      </c>
    </row>
    <row r="67" spans="1:5" x14ac:dyDescent="0.3">
      <c r="A67" s="11" t="s">
        <v>64</v>
      </c>
      <c r="B67" s="9" t="s">
        <v>4</v>
      </c>
      <c r="C67" s="9">
        <v>1</v>
      </c>
      <c r="D67" s="10"/>
      <c r="E67" s="31">
        <f t="shared" si="0"/>
        <v>0</v>
      </c>
    </row>
    <row r="68" spans="1:5" x14ac:dyDescent="0.3">
      <c r="A68" s="11" t="s">
        <v>65</v>
      </c>
      <c r="B68" s="9" t="s">
        <v>4</v>
      </c>
      <c r="C68" s="9">
        <v>1</v>
      </c>
      <c r="D68" s="10"/>
      <c r="E68" s="31">
        <f t="shared" si="0"/>
        <v>0</v>
      </c>
    </row>
    <row r="69" spans="1:5" x14ac:dyDescent="0.3">
      <c r="A69" s="11" t="s">
        <v>16</v>
      </c>
      <c r="B69" s="9" t="s">
        <v>4</v>
      </c>
      <c r="C69" s="9">
        <v>3</v>
      </c>
      <c r="D69" s="10"/>
      <c r="E69" s="31">
        <f t="shared" ref="E69:E114" si="1">C69*D69</f>
        <v>0</v>
      </c>
    </row>
    <row r="70" spans="1:5" x14ac:dyDescent="0.3">
      <c r="A70" s="11" t="s">
        <v>66</v>
      </c>
      <c r="B70" s="9" t="s">
        <v>9</v>
      </c>
      <c r="C70" s="9">
        <v>6</v>
      </c>
      <c r="D70" s="10"/>
      <c r="E70" s="31">
        <f t="shared" si="1"/>
        <v>0</v>
      </c>
    </row>
    <row r="71" spans="1:5" x14ac:dyDescent="0.3">
      <c r="A71" s="11" t="s">
        <v>59</v>
      </c>
      <c r="B71" s="9" t="s">
        <v>43</v>
      </c>
      <c r="C71" s="9">
        <v>3</v>
      </c>
      <c r="D71" s="10"/>
      <c r="E71" s="31">
        <f t="shared" si="1"/>
        <v>0</v>
      </c>
    </row>
    <row r="72" spans="1:5" x14ac:dyDescent="0.3">
      <c r="A72" s="11"/>
      <c r="B72" s="12"/>
      <c r="C72" s="12"/>
      <c r="D72" s="10"/>
      <c r="E72" s="31"/>
    </row>
    <row r="73" spans="1:5" x14ac:dyDescent="0.3">
      <c r="A73" s="13" t="s">
        <v>67</v>
      </c>
      <c r="B73" s="12"/>
      <c r="C73" s="12"/>
      <c r="D73" s="10"/>
      <c r="E73" s="31"/>
    </row>
    <row r="74" spans="1:5" x14ac:dyDescent="0.3">
      <c r="A74" s="11" t="s">
        <v>68</v>
      </c>
      <c r="B74" s="9" t="s">
        <v>4</v>
      </c>
      <c r="C74" s="9">
        <v>2</v>
      </c>
      <c r="D74" s="10"/>
      <c r="E74" s="31">
        <f t="shared" si="1"/>
        <v>0</v>
      </c>
    </row>
    <row r="75" spans="1:5" x14ac:dyDescent="0.3">
      <c r="A75" s="11" t="s">
        <v>69</v>
      </c>
      <c r="B75" s="9" t="s">
        <v>4</v>
      </c>
      <c r="C75" s="9">
        <v>2</v>
      </c>
      <c r="D75" s="10"/>
      <c r="E75" s="31">
        <f t="shared" si="1"/>
        <v>0</v>
      </c>
    </row>
    <row r="76" spans="1:5" x14ac:dyDescent="0.3">
      <c r="A76" s="11" t="s">
        <v>70</v>
      </c>
      <c r="B76" s="9" t="s">
        <v>9</v>
      </c>
      <c r="C76" s="9">
        <v>0.5</v>
      </c>
      <c r="D76" s="10"/>
      <c r="E76" s="31">
        <f t="shared" si="1"/>
        <v>0</v>
      </c>
    </row>
    <row r="77" spans="1:5" x14ac:dyDescent="0.3">
      <c r="A77" s="11" t="s">
        <v>59</v>
      </c>
      <c r="B77" s="9" t="s">
        <v>43</v>
      </c>
      <c r="C77" s="9">
        <v>1</v>
      </c>
      <c r="D77" s="10"/>
      <c r="E77" s="31">
        <f t="shared" si="1"/>
        <v>0</v>
      </c>
    </row>
    <row r="78" spans="1:5" x14ac:dyDescent="0.3">
      <c r="A78" s="11" t="s">
        <v>71</v>
      </c>
      <c r="B78" s="9" t="s">
        <v>72</v>
      </c>
      <c r="C78" s="9">
        <v>1</v>
      </c>
      <c r="D78" s="10"/>
      <c r="E78" s="31">
        <f t="shared" si="1"/>
        <v>0</v>
      </c>
    </row>
    <row r="79" spans="1:5" x14ac:dyDescent="0.3">
      <c r="A79" s="11" t="s">
        <v>73</v>
      </c>
      <c r="B79" s="9" t="s">
        <v>72</v>
      </c>
      <c r="C79" s="9">
        <v>1</v>
      </c>
      <c r="D79" s="10"/>
      <c r="E79" s="31">
        <f t="shared" si="1"/>
        <v>0</v>
      </c>
    </row>
    <row r="80" spans="1:5" x14ac:dyDescent="0.3">
      <c r="A80" s="11" t="s">
        <v>74</v>
      </c>
      <c r="B80" s="9" t="s">
        <v>72</v>
      </c>
      <c r="C80" s="9">
        <v>1</v>
      </c>
      <c r="D80" s="10"/>
      <c r="E80" s="31">
        <f t="shared" si="1"/>
        <v>0</v>
      </c>
    </row>
    <row r="81" spans="1:5" x14ac:dyDescent="0.3">
      <c r="A81" s="11" t="s">
        <v>75</v>
      </c>
      <c r="B81" s="9" t="s">
        <v>72</v>
      </c>
      <c r="C81" s="9">
        <v>1</v>
      </c>
      <c r="D81" s="10"/>
      <c r="E81" s="31">
        <f t="shared" si="1"/>
        <v>0</v>
      </c>
    </row>
    <row r="82" spans="1:5" x14ac:dyDescent="0.3">
      <c r="A82" s="11" t="s">
        <v>76</v>
      </c>
      <c r="B82" s="9" t="s">
        <v>72</v>
      </c>
      <c r="C82" s="9">
        <v>1</v>
      </c>
      <c r="D82" s="10"/>
      <c r="E82" s="31">
        <f t="shared" si="1"/>
        <v>0</v>
      </c>
    </row>
    <row r="83" spans="1:5" x14ac:dyDescent="0.3">
      <c r="A83" s="11"/>
      <c r="B83" s="9"/>
      <c r="C83" s="9"/>
      <c r="D83" s="10"/>
      <c r="E83" s="31">
        <f t="shared" si="1"/>
        <v>0</v>
      </c>
    </row>
    <row r="84" spans="1:5" ht="33" x14ac:dyDescent="0.3">
      <c r="A84" s="14" t="s">
        <v>77</v>
      </c>
      <c r="B84" s="12"/>
      <c r="C84" s="12"/>
      <c r="D84" s="10"/>
      <c r="E84" s="31"/>
    </row>
    <row r="85" spans="1:5" x14ac:dyDescent="0.3">
      <c r="A85" s="15" t="s">
        <v>78</v>
      </c>
      <c r="B85" s="16" t="s">
        <v>4</v>
      </c>
      <c r="C85" s="16">
        <v>2</v>
      </c>
      <c r="D85" s="17"/>
      <c r="E85" s="31">
        <f t="shared" si="1"/>
        <v>0</v>
      </c>
    </row>
    <row r="86" spans="1:5" x14ac:dyDescent="0.3">
      <c r="A86" s="15" t="s">
        <v>79</v>
      </c>
      <c r="B86" s="16" t="s">
        <v>4</v>
      </c>
      <c r="C86" s="16">
        <v>1</v>
      </c>
      <c r="D86" s="17"/>
      <c r="E86" s="31">
        <f t="shared" si="1"/>
        <v>0</v>
      </c>
    </row>
    <row r="87" spans="1:5" x14ac:dyDescent="0.3">
      <c r="A87" s="18" t="s">
        <v>80</v>
      </c>
      <c r="B87" s="19" t="s">
        <v>4</v>
      </c>
      <c r="C87" s="20">
        <v>2</v>
      </c>
      <c r="D87" s="21"/>
      <c r="E87" s="31">
        <f t="shared" si="1"/>
        <v>0</v>
      </c>
    </row>
    <row r="88" spans="1:5" x14ac:dyDescent="0.3">
      <c r="A88" s="22" t="s">
        <v>81</v>
      </c>
      <c r="B88" s="19" t="s">
        <v>4</v>
      </c>
      <c r="C88" s="20">
        <v>1</v>
      </c>
      <c r="D88" s="21"/>
      <c r="E88" s="31">
        <f t="shared" si="1"/>
        <v>0</v>
      </c>
    </row>
    <row r="89" spans="1:5" x14ac:dyDescent="0.3">
      <c r="A89" s="22" t="s">
        <v>82</v>
      </c>
      <c r="B89" s="19" t="s">
        <v>4</v>
      </c>
      <c r="C89" s="19">
        <v>1</v>
      </c>
      <c r="D89" s="21"/>
      <c r="E89" s="31">
        <f t="shared" si="1"/>
        <v>0</v>
      </c>
    </row>
    <row r="90" spans="1:5" x14ac:dyDescent="0.3">
      <c r="A90" s="15" t="s">
        <v>83</v>
      </c>
      <c r="B90" s="16" t="s">
        <v>84</v>
      </c>
      <c r="C90" s="16">
        <v>20</v>
      </c>
      <c r="D90" s="23"/>
      <c r="E90" s="31">
        <f t="shared" si="1"/>
        <v>0</v>
      </c>
    </row>
    <row r="91" spans="1:5" x14ac:dyDescent="0.3">
      <c r="A91" s="22" t="s">
        <v>85</v>
      </c>
      <c r="B91" s="20" t="s">
        <v>4</v>
      </c>
      <c r="C91" s="19">
        <v>3</v>
      </c>
      <c r="D91" s="24"/>
      <c r="E91" s="31">
        <f t="shared" si="1"/>
        <v>0</v>
      </c>
    </row>
    <row r="92" spans="1:5" x14ac:dyDescent="0.3">
      <c r="A92" s="22" t="s">
        <v>86</v>
      </c>
      <c r="B92" s="20" t="s">
        <v>87</v>
      </c>
      <c r="C92" s="20">
        <v>3.2</v>
      </c>
      <c r="D92" s="24"/>
      <c r="E92" s="31">
        <f t="shared" si="1"/>
        <v>0</v>
      </c>
    </row>
    <row r="93" spans="1:5" x14ac:dyDescent="0.3">
      <c r="A93" s="22" t="s">
        <v>88</v>
      </c>
      <c r="B93" s="20" t="s">
        <v>4</v>
      </c>
      <c r="C93" s="19">
        <v>2</v>
      </c>
      <c r="D93" s="24"/>
      <c r="E93" s="31">
        <f t="shared" si="1"/>
        <v>0</v>
      </c>
    </row>
    <row r="94" spans="1:5" x14ac:dyDescent="0.3">
      <c r="A94" s="25" t="s">
        <v>89</v>
      </c>
      <c r="B94" s="20" t="s">
        <v>4</v>
      </c>
      <c r="C94" s="20">
        <v>3</v>
      </c>
      <c r="D94" s="24"/>
      <c r="E94" s="31">
        <f t="shared" si="1"/>
        <v>0</v>
      </c>
    </row>
    <row r="95" spans="1:5" x14ac:dyDescent="0.3">
      <c r="A95" s="22" t="s">
        <v>90</v>
      </c>
      <c r="B95" s="19" t="s">
        <v>4</v>
      </c>
      <c r="C95" s="19">
        <v>2</v>
      </c>
      <c r="D95" s="26"/>
      <c r="E95" s="31">
        <f t="shared" si="1"/>
        <v>0</v>
      </c>
    </row>
    <row r="96" spans="1:5" ht="17.100000000000001" customHeight="1" x14ac:dyDescent="0.3">
      <c r="A96" s="11"/>
      <c r="B96" s="9"/>
      <c r="C96" s="9"/>
      <c r="D96" s="10"/>
      <c r="E96" s="31"/>
    </row>
    <row r="97" spans="1:5" x14ac:dyDescent="0.3">
      <c r="A97" s="13" t="s">
        <v>91</v>
      </c>
      <c r="B97" s="12"/>
      <c r="C97" s="12"/>
      <c r="D97" s="10"/>
      <c r="E97" s="31"/>
    </row>
    <row r="98" spans="1:5" x14ac:dyDescent="0.3">
      <c r="A98" s="15" t="s">
        <v>92</v>
      </c>
      <c r="B98" s="16" t="s">
        <v>4</v>
      </c>
      <c r="C98" s="16">
        <v>1</v>
      </c>
      <c r="D98" s="17"/>
      <c r="E98" s="31">
        <f t="shared" si="1"/>
        <v>0</v>
      </c>
    </row>
    <row r="99" spans="1:5" x14ac:dyDescent="0.3">
      <c r="A99" s="15" t="s">
        <v>79</v>
      </c>
      <c r="B99" s="16" t="s">
        <v>4</v>
      </c>
      <c r="C99" s="16">
        <v>1</v>
      </c>
      <c r="D99" s="17"/>
      <c r="E99" s="31">
        <f t="shared" si="1"/>
        <v>0</v>
      </c>
    </row>
    <row r="100" spans="1:5" x14ac:dyDescent="0.3">
      <c r="A100" s="15" t="s">
        <v>83</v>
      </c>
      <c r="B100" s="16" t="s">
        <v>84</v>
      </c>
      <c r="C100" s="16">
        <v>10</v>
      </c>
      <c r="D100" s="23"/>
      <c r="E100" s="31">
        <f t="shared" si="1"/>
        <v>0</v>
      </c>
    </row>
    <row r="101" spans="1:5" x14ac:dyDescent="0.3">
      <c r="A101" s="22" t="s">
        <v>85</v>
      </c>
      <c r="B101" s="20" t="s">
        <v>4</v>
      </c>
      <c r="C101" s="19">
        <v>1</v>
      </c>
      <c r="D101" s="24"/>
      <c r="E101" s="31">
        <f t="shared" si="1"/>
        <v>0</v>
      </c>
    </row>
    <row r="102" spans="1:5" x14ac:dyDescent="0.3">
      <c r="A102" s="22" t="s">
        <v>86</v>
      </c>
      <c r="B102" s="20" t="s">
        <v>87</v>
      </c>
      <c r="C102" s="20">
        <v>2</v>
      </c>
      <c r="D102" s="24"/>
      <c r="E102" s="31">
        <f t="shared" si="1"/>
        <v>0</v>
      </c>
    </row>
    <row r="103" spans="1:5" x14ac:dyDescent="0.3">
      <c r="A103" s="22" t="s">
        <v>88</v>
      </c>
      <c r="B103" s="20" t="s">
        <v>4</v>
      </c>
      <c r="C103" s="19">
        <v>1</v>
      </c>
      <c r="D103" s="24"/>
      <c r="E103" s="31">
        <f t="shared" si="1"/>
        <v>0</v>
      </c>
    </row>
    <row r="104" spans="1:5" x14ac:dyDescent="0.3">
      <c r="A104" s="25" t="s">
        <v>89</v>
      </c>
      <c r="B104" s="20" t="s">
        <v>4</v>
      </c>
      <c r="C104" s="20">
        <v>1</v>
      </c>
      <c r="D104" s="24"/>
      <c r="E104" s="31">
        <f t="shared" si="1"/>
        <v>0</v>
      </c>
    </row>
    <row r="105" spans="1:5" x14ac:dyDescent="0.3">
      <c r="A105" s="22" t="s">
        <v>90</v>
      </c>
      <c r="B105" s="19" t="s">
        <v>4</v>
      </c>
      <c r="C105" s="19">
        <v>1</v>
      </c>
      <c r="D105" s="26"/>
      <c r="E105" s="31">
        <f t="shared" si="1"/>
        <v>0</v>
      </c>
    </row>
    <row r="106" spans="1:5" x14ac:dyDescent="0.3">
      <c r="A106" s="22"/>
      <c r="B106" s="19"/>
      <c r="C106" s="19"/>
      <c r="D106" s="26"/>
      <c r="E106" s="31">
        <f t="shared" si="1"/>
        <v>0</v>
      </c>
    </row>
    <row r="107" spans="1:5" ht="33" x14ac:dyDescent="0.3">
      <c r="A107" s="14" t="s">
        <v>93</v>
      </c>
      <c r="B107" s="12"/>
      <c r="C107" s="12"/>
      <c r="D107" s="10"/>
      <c r="E107" s="31"/>
    </row>
    <row r="108" spans="1:5" x14ac:dyDescent="0.3">
      <c r="A108" s="15" t="s">
        <v>94</v>
      </c>
      <c r="B108" s="16" t="s">
        <v>4</v>
      </c>
      <c r="C108" s="16">
        <v>1</v>
      </c>
      <c r="D108" s="17"/>
      <c r="E108" s="31">
        <f t="shared" si="1"/>
        <v>0</v>
      </c>
    </row>
    <row r="109" spans="1:5" x14ac:dyDescent="0.3">
      <c r="A109" s="15" t="s">
        <v>95</v>
      </c>
      <c r="B109" s="16" t="s">
        <v>4</v>
      </c>
      <c r="C109" s="16">
        <v>3</v>
      </c>
      <c r="D109" s="17"/>
      <c r="E109" s="31">
        <f t="shared" si="1"/>
        <v>0</v>
      </c>
    </row>
    <row r="110" spans="1:5" x14ac:dyDescent="0.3">
      <c r="A110" s="15" t="s">
        <v>96</v>
      </c>
      <c r="B110" s="16" t="s">
        <v>84</v>
      </c>
      <c r="C110" s="16">
        <v>25</v>
      </c>
      <c r="D110" s="23"/>
      <c r="E110" s="31">
        <f t="shared" si="1"/>
        <v>0</v>
      </c>
    </row>
    <row r="111" spans="1:5" x14ac:dyDescent="0.3">
      <c r="A111" s="22" t="s">
        <v>85</v>
      </c>
      <c r="B111" s="20" t="s">
        <v>4</v>
      </c>
      <c r="C111" s="19">
        <v>3</v>
      </c>
      <c r="D111" s="24"/>
      <c r="E111" s="31">
        <f t="shared" si="1"/>
        <v>0</v>
      </c>
    </row>
    <row r="112" spans="1:5" x14ac:dyDescent="0.3">
      <c r="A112" s="22" t="s">
        <v>88</v>
      </c>
      <c r="B112" s="20" t="s">
        <v>4</v>
      </c>
      <c r="C112" s="19">
        <v>1</v>
      </c>
      <c r="D112" s="24"/>
      <c r="E112" s="31">
        <f t="shared" si="1"/>
        <v>0</v>
      </c>
    </row>
    <row r="113" spans="1:5" x14ac:dyDescent="0.3">
      <c r="A113" s="25" t="s">
        <v>89</v>
      </c>
      <c r="B113" s="20" t="s">
        <v>4</v>
      </c>
      <c r="C113" s="20">
        <v>3</v>
      </c>
      <c r="D113" s="24"/>
      <c r="E113" s="31">
        <f t="shared" si="1"/>
        <v>0</v>
      </c>
    </row>
    <row r="114" spans="1:5" x14ac:dyDescent="0.3">
      <c r="A114" s="22" t="s">
        <v>90</v>
      </c>
      <c r="B114" s="19" t="s">
        <v>4</v>
      </c>
      <c r="C114" s="19">
        <v>3</v>
      </c>
      <c r="D114" s="26"/>
      <c r="E114" s="31">
        <f t="shared" si="1"/>
        <v>0</v>
      </c>
    </row>
    <row r="115" spans="1:5" ht="17.25" thickBot="1" x14ac:dyDescent="0.35">
      <c r="A115" s="22"/>
      <c r="B115" s="19"/>
      <c r="C115" s="19"/>
      <c r="D115" s="26"/>
      <c r="E115" s="27"/>
    </row>
    <row r="116" spans="1:5" ht="17.25" thickBot="1" x14ac:dyDescent="0.35">
      <c r="A116" s="28" t="s">
        <v>97</v>
      </c>
      <c r="B116" s="29"/>
      <c r="C116" s="29"/>
      <c r="D116" s="29"/>
      <c r="E116" s="30">
        <f>SUM(E4:E115)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EPIC Partner a.s.</cp:lastModifiedBy>
  <dcterms:created xsi:type="dcterms:W3CDTF">2022-04-07T13:01:49Z</dcterms:created>
  <dcterms:modified xsi:type="dcterms:W3CDTF">2024-01-08T10:49:32Z</dcterms:modified>
</cp:coreProperties>
</file>