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ákazky 2023/20 Nákup mobilov a tabletov pre MSP/SP Josephine/"/>
    </mc:Choice>
  </mc:AlternateContent>
  <xr:revisionPtr revIDLastSave="64" documentId="8_{C1D8CB97-5563-4B9D-AB30-0AA642B4B926}" xr6:coauthVersionLast="47" xr6:coauthVersionMax="47" xr10:uidLastSave="{A60D7A38-4410-496F-83E5-D628FECD9192}"/>
  <bookViews>
    <workbookView xWindow="-108" yWindow="-108" windowWidth="23256" windowHeight="12576" xr2:uid="{8ADAEE77-0290-444B-BDD3-3B6153AC1597}"/>
  </bookViews>
  <sheets>
    <sheet name="Návrh na plnenie kritérií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kritérií'!$A$2:$G$42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6" l="1"/>
  <c r="F22" i="6" s="1"/>
  <c r="E23" i="6"/>
  <c r="F23" i="6" s="1"/>
  <c r="F24" i="6" l="1"/>
  <c r="C25" i="6"/>
</calcChain>
</file>

<file path=xl/sharedStrings.xml><?xml version="1.0" encoding="utf-8"?>
<sst xmlns="http://schemas.openxmlformats.org/spreadsheetml/2006/main" count="66" uniqueCount="63">
  <si>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</si>
  <si>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</si>
  <si>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</si>
  <si>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</si>
  <si>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</si>
  <si>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</si>
  <si>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</si>
  <si>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</si>
  <si>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</si>
  <si>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</si>
  <si>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Názov položky</t>
  </si>
  <si>
    <t>Počet kusov</t>
  </si>
  <si>
    <t>Suma v EUR bez DPH za 1 kus</t>
  </si>
  <si>
    <t>Suma v EUR s DPH na všetky kusy</t>
  </si>
  <si>
    <t>Výška DPH na 1 kus</t>
  </si>
  <si>
    <t>Spolu</t>
  </si>
  <si>
    <t>Počet bodov v danom kritériu:</t>
  </si>
  <si>
    <t>Štatutárny zástupca:</t>
  </si>
  <si>
    <t xml:space="preserve">Dátum: 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</si>
  <si>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</si>
  <si>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</si>
  <si>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</si>
  <si>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</si>
  <si>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</si>
  <si>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</si>
  <si>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</si>
  <si>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</si>
  <si>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</si>
  <si>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</si>
  <si>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</si>
  <si>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</si>
  <si>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</si>
  <si>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</si>
  <si>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</si>
  <si>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</si>
  <si>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</si>
  <si>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</si>
  <si>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</si>
  <si>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</si>
  <si>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</si>
  <si>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</si>
  <si>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</si>
  <si>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</si>
  <si>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</si>
  <si>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</si>
  <si>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</si>
  <si>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</si>
  <si>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</si>
  <si>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</si>
  <si>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</si>
  <si>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</si>
  <si>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</si>
  <si>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</si>
  <si>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neuplatňuje sa</t>
  </si>
  <si>
    <t>Kritérium č. 1: Cena v Eur s DPH za celý predmet zákazky</t>
  </si>
  <si>
    <t xml:space="preserve">Pomocné kritérium v prípade rovnosti ponúk </t>
  </si>
  <si>
    <t>Meno, priezvisko a podpis</t>
  </si>
  <si>
    <t>Lehota dodania v prípade rovnosti ponúk (v kalendárnych dňoch)*:</t>
  </si>
  <si>
    <t xml:space="preserve">*Verejný obstarávateľ požaduje dodať predmet zákazky do 30 kalendárnych dní odo dňa nadobudnutia účinnosti kúpnej zmluvy. Uchádzač však môže ponúknuť kratšiu lehotu dodania a tak zvýšiť šancu na úspech v prípade rovnosti ponúk. </t>
  </si>
  <si>
    <r>
      <t xml:space="preserve">Príloha č. </t>
    </r>
    <r>
      <rPr>
        <sz val="16"/>
        <rFont val="Calibri Light"/>
        <family val="2"/>
        <charset val="238"/>
        <scheme val="major"/>
      </rPr>
      <t>2</t>
    </r>
    <r>
      <rPr>
        <sz val="16"/>
        <color theme="4" tint="-0.249977111117893"/>
        <rFont val="Calibri Light"/>
        <family val="2"/>
        <charset val="238"/>
        <scheme val="major"/>
      </rPr>
      <t xml:space="preserve"> - Návrh na plnenie kritérií v zákazke „Nákup mobilných telefónov a tabletov pre MsP“</t>
    </r>
  </si>
  <si>
    <t xml:space="preserve">Mobilný telefón </t>
  </si>
  <si>
    <t>Tablet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</si>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</sst>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sz val="11"/>
      <color theme="4" tint="-0.24997711111789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85">
    <xf numFmtId="0" fontId="0" fillId="0" borderId="0" xfId="0"/>
    <xf numFmtId="2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2" fontId="13" fillId="6" borderId="11" xfId="2" applyNumberFormat="1" applyFont="1" applyFill="1" applyBorder="1" applyProtection="1">
      <protection hidden="1"/>
    </xf>
    <xf numFmtId="0" fontId="14" fillId="0" borderId="12" xfId="2" applyFont="1" applyFill="1" applyBorder="1" applyProtection="1">
      <protection hidden="1"/>
    </xf>
    <xf numFmtId="2" fontId="12" fillId="0" borderId="2" xfId="2" applyNumberFormat="1" applyFont="1" applyFill="1" applyProtection="1">
      <protection hidden="1"/>
    </xf>
    <xf numFmtId="2" fontId="12" fillId="0" borderId="11" xfId="2" applyNumberFormat="1" applyFont="1" applyFill="1" applyBorder="1" applyProtection="1">
      <protection hidden="1"/>
    </xf>
    <xf numFmtId="0" fontId="12" fillId="0" borderId="10" xfId="2" applyFont="1" applyFill="1" applyBorder="1" applyProtection="1">
      <protection hidden="1"/>
    </xf>
    <xf numFmtId="0" fontId="12" fillId="0" borderId="2" xfId="2" applyFont="1" applyFill="1" applyAlignment="1" applyProtection="1">
      <alignment horizontal="center"/>
      <protection hidden="1"/>
    </xf>
    <xf numFmtId="0" fontId="12" fillId="0" borderId="10" xfId="2" applyFont="1" applyFill="1" applyBorder="1" applyAlignment="1" applyProtection="1">
      <alignment wrapText="1"/>
      <protection hidden="1"/>
    </xf>
    <xf numFmtId="0" fontId="12" fillId="0" borderId="10" xfId="2" applyFont="1" applyFill="1" applyBorder="1" applyAlignment="1" applyProtection="1">
      <alignment vertical="center" wrapText="1"/>
      <protection hidden="1"/>
    </xf>
    <xf numFmtId="0" fontId="4" fillId="5" borderId="11" xfId="2" applyFont="1" applyFill="1" applyBorder="1" applyProtection="1">
      <protection hidden="1"/>
    </xf>
    <xf numFmtId="0" fontId="4" fillId="5" borderId="14" xfId="2" applyFont="1" applyFill="1" applyBorder="1" applyProtection="1">
      <protection hidden="1"/>
    </xf>
    <xf numFmtId="0" fontId="13" fillId="0" borderId="10" xfId="2" applyFont="1" applyFill="1" applyBorder="1" applyProtection="1">
      <protection hidden="1"/>
    </xf>
    <xf numFmtId="0" fontId="13" fillId="0" borderId="2" xfId="2" applyFont="1" applyFill="1" applyAlignment="1" applyProtection="1">
      <alignment horizontal="left"/>
      <protection hidden="1"/>
    </xf>
    <xf numFmtId="0" fontId="13" fillId="0" borderId="2" xfId="2" applyFont="1" applyFill="1" applyProtection="1">
      <protection hidden="1"/>
    </xf>
    <xf numFmtId="0" fontId="13" fillId="0" borderId="11" xfId="2" applyFont="1" applyFill="1" applyBorder="1" applyProtection="1">
      <protection hidden="1"/>
    </xf>
    <xf numFmtId="0" fontId="13" fillId="0" borderId="10" xfId="2" applyFont="1" applyFill="1" applyBorder="1" applyAlignment="1" applyProtection="1">
      <alignment wrapText="1"/>
      <protection hidden="1"/>
    </xf>
    <xf numFmtId="0" fontId="13" fillId="0" borderId="2" xfId="2" applyFont="1" applyFill="1" applyAlignment="1" applyProtection="1">
      <alignment horizontal="center" vertical="center" wrapText="1"/>
      <protection hidden="1"/>
    </xf>
    <xf numFmtId="0" fontId="13" fillId="0" borderId="2" xfId="2" applyFont="1" applyFill="1" applyAlignment="1" applyProtection="1">
      <alignment wrapText="1"/>
      <protection hidden="1"/>
    </xf>
    <xf numFmtId="0" fontId="13" fillId="0" borderId="11" xfId="2" applyFont="1" applyFill="1" applyBorder="1" applyAlignment="1" applyProtection="1">
      <alignment wrapText="1"/>
      <protection hidden="1"/>
    </xf>
    <xf numFmtId="0" fontId="12" fillId="0" borderId="12" xfId="2" applyFont="1" applyFill="1" applyBorder="1" applyAlignment="1" applyProtection="1">
      <alignment vertical="center" wrapText="1"/>
      <protection hidden="1"/>
    </xf>
    <xf numFmtId="0" fontId="12" fillId="0" borderId="7" xfId="2" applyFont="1" applyFill="1" applyBorder="1" applyAlignment="1" applyProtection="1">
      <alignment vertical="center" wrapText="1"/>
      <protection hidden="1"/>
    </xf>
    <xf numFmtId="2" fontId="12" fillId="5" borderId="2" xfId="2" applyNumberFormat="1" applyFont="1" applyFill="1" applyProtection="1">
      <protection locked="0" hidden="1"/>
    </xf>
    <xf numFmtId="1" fontId="14" fillId="5" borderId="26" xfId="2" applyNumberFormat="1" applyFont="1" applyFill="1" applyBorder="1" applyAlignment="1" applyProtection="1">
      <alignment vertical="center"/>
      <protection locked="0" hidden="1"/>
    </xf>
    <xf numFmtId="164" fontId="14" fillId="0" borderId="13" xfId="2" applyNumberFormat="1" applyFont="1" applyFill="1" applyBorder="1" applyAlignment="1" applyProtection="1">
      <alignment horizontal="right" vertical="center"/>
      <protection hidden="1"/>
    </xf>
    <xf numFmtId="164" fontId="14" fillId="0" borderId="14" xfId="2" applyNumberFormat="1" applyFont="1" applyFill="1" applyBorder="1" applyAlignment="1" applyProtection="1">
      <alignment horizontal="right" vertical="center"/>
      <protection hidden="1"/>
    </xf>
    <xf numFmtId="0" fontId="17" fillId="0" borderId="2" xfId="2" applyFont="1" applyFill="1" applyAlignment="1" applyProtection="1">
      <alignment horizontal="left"/>
      <protection hidden="1"/>
    </xf>
    <xf numFmtId="0" fontId="0" fillId="0" borderId="0" xfId="0" applyAlignment="1">
      <alignment horizontal="center"/>
    </xf>
    <xf numFmtId="0" fontId="10" fillId="0" borderId="3" xfId="2" applyFont="1" applyFill="1" applyBorder="1" applyAlignment="1" applyProtection="1">
      <alignment horizontal="center" vertical="center" wrapText="1"/>
      <protection hidden="1"/>
    </xf>
    <xf numFmtId="0" fontId="11" fillId="0" borderId="4" xfId="2" applyFont="1" applyFill="1" applyBorder="1" applyAlignment="1" applyProtection="1">
      <alignment horizontal="center" vertical="center" wrapText="1"/>
      <protection hidden="1"/>
    </xf>
    <xf numFmtId="0" fontId="11" fillId="0" borderId="5" xfId="2" applyFont="1" applyFill="1" applyBorder="1" applyAlignment="1" applyProtection="1">
      <alignment horizontal="center" vertical="center" wrapText="1"/>
      <protection hidden="1"/>
    </xf>
    <xf numFmtId="0" fontId="4" fillId="0" borderId="6" xfId="2" applyFont="1" applyFill="1" applyBorder="1" applyAlignment="1" applyProtection="1">
      <alignment horizontal="center"/>
      <protection locked="0"/>
    </xf>
    <xf numFmtId="0" fontId="1" fillId="5" borderId="8" xfId="3" applyFill="1" applyBorder="1" applyAlignment="1" applyProtection="1">
      <alignment horizontal="left" vertical="center" wrapText="1"/>
      <protection locked="0" hidden="1"/>
    </xf>
    <xf numFmtId="0" fontId="1" fillId="5" borderId="9" xfId="3" applyFill="1" applyBorder="1" applyAlignment="1" applyProtection="1">
      <alignment horizontal="left" vertical="center" wrapText="1"/>
      <protection locked="0" hidden="1"/>
    </xf>
    <xf numFmtId="0" fontId="1" fillId="5" borderId="2" xfId="3" applyFill="1" applyBorder="1" applyAlignment="1" applyProtection="1">
      <alignment horizontal="left" vertical="center" wrapText="1"/>
      <protection locked="0" hidden="1"/>
    </xf>
    <xf numFmtId="0" fontId="1" fillId="5" borderId="11" xfId="3" applyFill="1" applyBorder="1" applyAlignment="1" applyProtection="1">
      <alignment horizontal="left" vertical="center" wrapText="1"/>
      <protection locked="0" hidden="1"/>
    </xf>
    <xf numFmtId="0" fontId="0" fillId="5" borderId="13" xfId="3" applyFont="1" applyFill="1" applyBorder="1" applyAlignment="1" applyProtection="1">
      <alignment vertical="center" wrapText="1"/>
      <protection locked="0" hidden="1"/>
    </xf>
    <xf numFmtId="0" fontId="1" fillId="5" borderId="13" xfId="3" applyFill="1" applyBorder="1" applyAlignment="1" applyProtection="1">
      <alignment vertical="center" wrapText="1"/>
      <protection locked="0" hidden="1"/>
    </xf>
    <xf numFmtId="0" fontId="4" fillId="0" borderId="13" xfId="2" applyFont="1" applyFill="1" applyBorder="1" applyAlignment="1" applyProtection="1">
      <alignment horizontal="center" vertical="center" wrapText="1"/>
      <protection locked="0" hidden="1"/>
    </xf>
    <xf numFmtId="0" fontId="4" fillId="0" borderId="14" xfId="2" applyFont="1" applyFill="1" applyBorder="1" applyAlignment="1" applyProtection="1">
      <alignment horizontal="center" vertical="center" wrapText="1"/>
      <protection locked="0" hidden="1"/>
    </xf>
    <xf numFmtId="0" fontId="12" fillId="0" borderId="10" xfId="2" applyFont="1" applyFill="1" applyBorder="1" applyAlignment="1" applyProtection="1">
      <alignment vertical="center" wrapText="1"/>
      <protection hidden="1"/>
    </xf>
    <xf numFmtId="0" fontId="12" fillId="0" borderId="2" xfId="2" applyFont="1" applyFill="1" applyAlignment="1" applyProtection="1">
      <alignment vertical="center" wrapText="1"/>
      <protection hidden="1"/>
    </xf>
    <xf numFmtId="0" fontId="12" fillId="0" borderId="24" xfId="2" applyFont="1" applyFill="1" applyBorder="1" applyAlignment="1" applyProtection="1">
      <alignment horizontal="left" vertical="center" wrapText="1"/>
      <protection hidden="1"/>
    </xf>
    <xf numFmtId="0" fontId="14" fillId="0" borderId="25" xfId="2" applyFont="1" applyFill="1" applyBorder="1" applyAlignment="1" applyProtection="1">
      <alignment horizontal="left" vertical="center"/>
      <protection hidden="1"/>
    </xf>
    <xf numFmtId="0" fontId="4" fillId="5" borderId="8" xfId="2" applyFont="1" applyFill="1" applyBorder="1" applyAlignment="1" applyProtection="1">
      <alignment horizontal="center"/>
      <protection locked="0" hidden="1"/>
    </xf>
    <xf numFmtId="0" fontId="4" fillId="5" borderId="9" xfId="2" applyFont="1" applyFill="1" applyBorder="1" applyAlignment="1" applyProtection="1">
      <alignment horizontal="center"/>
      <protection locked="0" hidden="1"/>
    </xf>
    <xf numFmtId="0" fontId="4" fillId="5" borderId="13" xfId="2" applyFont="1" applyFill="1" applyBorder="1" applyAlignment="1" applyProtection="1">
      <alignment horizontal="center"/>
      <protection locked="0" hidden="1"/>
    </xf>
    <xf numFmtId="0" fontId="4" fillId="5" borderId="14" xfId="2" applyFont="1" applyFill="1" applyBorder="1" applyAlignment="1" applyProtection="1">
      <alignment horizontal="center"/>
      <protection locked="0" hidden="1"/>
    </xf>
    <xf numFmtId="0" fontId="12" fillId="0" borderId="27" xfId="2" applyFont="1" applyFill="1" applyBorder="1" applyAlignment="1" applyProtection="1">
      <alignment horizontal="left" wrapText="1"/>
      <protection hidden="1"/>
    </xf>
    <xf numFmtId="0" fontId="12" fillId="0" borderId="28" xfId="2" applyFont="1" applyFill="1" applyBorder="1" applyAlignment="1" applyProtection="1">
      <alignment horizontal="left" wrapText="1"/>
      <protection hidden="1"/>
    </xf>
    <xf numFmtId="0" fontId="12" fillId="0" borderId="29" xfId="2" applyFont="1" applyFill="1" applyBorder="1" applyAlignment="1" applyProtection="1">
      <alignment horizontal="left" wrapText="1"/>
      <protection hidden="1"/>
    </xf>
    <xf numFmtId="0" fontId="14" fillId="0" borderId="18" xfId="2" applyFont="1" applyFill="1" applyBorder="1" applyAlignment="1" applyProtection="1">
      <alignment horizontal="left" wrapText="1"/>
      <protection hidden="1"/>
    </xf>
    <xf numFmtId="0" fontId="14" fillId="0" borderId="19" xfId="2" applyFont="1" applyFill="1" applyBorder="1" applyAlignment="1" applyProtection="1">
      <alignment horizontal="left" wrapText="1"/>
      <protection hidden="1"/>
    </xf>
    <xf numFmtId="0" fontId="14" fillId="0" borderId="20" xfId="2" applyFont="1" applyFill="1" applyBorder="1" applyAlignment="1" applyProtection="1">
      <alignment horizontal="left" wrapText="1"/>
      <protection hidden="1"/>
    </xf>
    <xf numFmtId="0" fontId="5" fillId="0" borderId="0" xfId="1" applyFill="1" applyBorder="1" applyAlignment="1">
      <alignment horizontal="center"/>
    </xf>
    <xf numFmtId="0" fontId="12" fillId="0" borderId="10" xfId="2" applyFont="1" applyFill="1" applyBorder="1" applyAlignment="1" applyProtection="1">
      <alignment horizontal="left" vertical="center" wrapText="1"/>
      <protection hidden="1"/>
    </xf>
    <xf numFmtId="0" fontId="12" fillId="0" borderId="2" xfId="2" applyFont="1" applyFill="1" applyAlignment="1" applyProtection="1">
      <alignment horizontal="left" vertical="center" wrapText="1"/>
      <protection hidden="1"/>
    </xf>
    <xf numFmtId="0" fontId="12" fillId="0" borderId="12" xfId="2" applyFont="1" applyFill="1" applyBorder="1" applyAlignment="1" applyProtection="1">
      <alignment horizontal="left" vertical="center" wrapText="1"/>
      <protection hidden="1"/>
    </xf>
    <xf numFmtId="0" fontId="12" fillId="0" borderId="13" xfId="2" applyFont="1" applyFill="1" applyBorder="1" applyAlignment="1" applyProtection="1">
      <alignment horizontal="left" vertical="center" wrapText="1"/>
      <protection hidden="1"/>
    </xf>
    <xf numFmtId="0" fontId="10" fillId="0" borderId="7" xfId="2" applyFont="1" applyFill="1" applyBorder="1" applyAlignment="1" applyProtection="1">
      <alignment horizontal="center" vertical="center" wrapText="1"/>
      <protection hidden="1"/>
    </xf>
    <xf numFmtId="0" fontId="11" fillId="0" borderId="8" xfId="2" applyFont="1" applyFill="1" applyBorder="1" applyAlignment="1" applyProtection="1">
      <alignment horizontal="center" vertical="center" wrapText="1"/>
      <protection hidden="1"/>
    </xf>
    <xf numFmtId="0" fontId="11" fillId="0" borderId="9" xfId="2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/>
    </xf>
    <xf numFmtId="0" fontId="13" fillId="0" borderId="16" xfId="2" applyFont="1" applyFill="1" applyBorder="1" applyAlignment="1" applyProtection="1">
      <alignment horizontal="left" vertical="center"/>
      <protection hidden="1"/>
    </xf>
    <xf numFmtId="0" fontId="13" fillId="0" borderId="17" xfId="2" applyFont="1" applyFill="1" applyBorder="1" applyAlignment="1" applyProtection="1">
      <alignment horizontal="left" vertical="center"/>
      <protection hidden="1"/>
    </xf>
    <xf numFmtId="0" fontId="13" fillId="0" borderId="15" xfId="2" applyFont="1" applyFill="1" applyBorder="1" applyAlignment="1" applyProtection="1">
      <alignment horizontal="left" vertical="center"/>
      <protection hidden="1"/>
    </xf>
    <xf numFmtId="0" fontId="4" fillId="0" borderId="6" xfId="2" applyFont="1" applyFill="1" applyBorder="1" applyAlignment="1">
      <alignment horizontal="center"/>
    </xf>
    <xf numFmtId="0" fontId="4" fillId="5" borderId="7" xfId="2" applyFont="1" applyFill="1" applyBorder="1" applyAlignment="1" applyProtection="1">
      <alignment horizontal="left"/>
      <protection locked="0" hidden="1"/>
    </xf>
    <xf numFmtId="0" fontId="4" fillId="5" borderId="12" xfId="2" applyFont="1" applyFill="1" applyBorder="1" applyAlignment="1" applyProtection="1">
      <alignment horizontal="left"/>
      <protection locked="0" hidden="1"/>
    </xf>
    <xf numFmtId="0" fontId="4" fillId="5" borderId="8" xfId="2" applyFont="1" applyFill="1" applyBorder="1" applyAlignment="1" applyProtection="1">
      <alignment horizontal="left"/>
      <protection locked="0" hidden="1"/>
    </xf>
    <xf numFmtId="0" fontId="4" fillId="5" borderId="13" xfId="2" applyFont="1" applyFill="1" applyBorder="1" applyAlignment="1" applyProtection="1">
      <alignment horizontal="left"/>
      <protection locked="0" hidden="1"/>
    </xf>
    <xf numFmtId="0" fontId="4" fillId="0" borderId="21" xfId="2" applyFont="1" applyFill="1" applyBorder="1" applyAlignment="1" applyProtection="1">
      <alignment horizontal="center"/>
      <protection hidden="1"/>
    </xf>
    <xf numFmtId="0" fontId="4" fillId="0" borderId="22" xfId="2" applyFont="1" applyFill="1" applyBorder="1" applyAlignment="1" applyProtection="1">
      <alignment horizontal="center"/>
      <protection hidden="1"/>
    </xf>
    <xf numFmtId="0" fontId="4" fillId="0" borderId="23" xfId="2" applyFont="1" applyFill="1" applyBorder="1" applyAlignment="1" applyProtection="1">
      <alignment horizontal="center"/>
      <protection hidden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7620</xdr:colOff>
          <xdr:row>13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563880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563880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1935480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47"/>
  <sheetViews>
    <sheetView tabSelected="1" zoomScale="90" zoomScaleNormal="90" zoomScaleSheetLayoutView="115" workbookViewId="0">
      <selection activeCell="B31" sqref="B31:B32"/>
    </sheetView>
  </sheetViews>
  <sheetFormatPr defaultRowHeight="14.4" x14ac:dyDescent="0.3"/>
  <cols>
    <col min="1" max="1" width="3.33203125" customWidth="1"/>
    <col min="2" max="2" width="38.88671875" customWidth="1"/>
    <col min="3" max="3" width="7.44140625" customWidth="1"/>
    <col min="4" max="4" width="28.44140625" customWidth="1"/>
    <col min="5" max="5" width="29" customWidth="1"/>
    <col min="6" max="6" width="28.33203125" customWidth="1"/>
    <col min="7" max="7" width="3" customWidth="1"/>
  </cols>
  <sheetData>
    <row r="1" spans="1:10" ht="15" thickBot="1" x14ac:dyDescent="0.35">
      <c r="A1" s="38"/>
      <c r="B1" s="65"/>
      <c r="C1" s="65"/>
      <c r="D1" s="65"/>
      <c r="E1" s="65"/>
      <c r="F1" s="65"/>
      <c r="G1" s="38"/>
    </row>
    <row r="2" spans="1:10" ht="45.75" customHeight="1" thickBot="1" x14ac:dyDescent="0.35">
      <c r="A2" s="38"/>
      <c r="B2" s="39" t="s">
        <v>59</v>
      </c>
      <c r="C2" s="40"/>
      <c r="D2" s="40"/>
      <c r="E2" s="40"/>
      <c r="F2" s="41"/>
      <c r="G2" s="38"/>
    </row>
    <row r="3" spans="1:10" ht="15" thickBot="1" x14ac:dyDescent="0.35">
      <c r="A3" s="38"/>
      <c r="B3" s="42"/>
      <c r="C3" s="42"/>
      <c r="D3" s="42"/>
      <c r="E3" s="42"/>
      <c r="F3" s="42"/>
      <c r="G3" s="38"/>
    </row>
    <row r="4" spans="1:10" x14ac:dyDescent="0.3">
      <c r="A4" s="38"/>
      <c r="B4" s="32" t="s">
        <v>0</v>
      </c>
      <c r="C4" s="43"/>
      <c r="D4" s="43"/>
      <c r="E4" s="43"/>
      <c r="F4" s="44"/>
      <c r="G4" s="38"/>
    </row>
    <row r="5" spans="1:10" x14ac:dyDescent="0.3">
      <c r="A5" s="38"/>
      <c r="B5" s="20" t="s">
        <v>1</v>
      </c>
      <c r="C5" s="45"/>
      <c r="D5" s="45"/>
      <c r="E5" s="45"/>
      <c r="F5" s="46"/>
      <c r="G5" s="38"/>
      <c r="H5" s="1"/>
      <c r="I5" s="1"/>
      <c r="J5" s="1"/>
    </row>
    <row r="6" spans="1:10" x14ac:dyDescent="0.3">
      <c r="A6" s="38"/>
      <c r="B6" s="20" t="s">
        <v>17</v>
      </c>
      <c r="C6" s="45"/>
      <c r="D6" s="45"/>
      <c r="E6" s="45"/>
      <c r="F6" s="46"/>
      <c r="G6" s="38"/>
    </row>
    <row r="7" spans="1:10" x14ac:dyDescent="0.3">
      <c r="A7" s="38"/>
      <c r="B7" s="20" t="s">
        <v>2</v>
      </c>
      <c r="C7" s="45"/>
      <c r="D7" s="45"/>
      <c r="E7" s="45"/>
      <c r="F7" s="46"/>
      <c r="G7" s="38"/>
    </row>
    <row r="8" spans="1:10" x14ac:dyDescent="0.3">
      <c r="A8" s="38"/>
      <c r="B8" s="20" t="s">
        <v>3</v>
      </c>
      <c r="C8" s="45"/>
      <c r="D8" s="45"/>
      <c r="E8" s="45"/>
      <c r="F8" s="46"/>
      <c r="G8" s="38"/>
    </row>
    <row r="9" spans="1:10" x14ac:dyDescent="0.3">
      <c r="A9" s="38"/>
      <c r="B9" s="20" t="s">
        <v>47</v>
      </c>
      <c r="C9" s="45"/>
      <c r="D9" s="45"/>
      <c r="E9" s="45"/>
      <c r="F9" s="46"/>
      <c r="G9" s="38"/>
    </row>
    <row r="10" spans="1:10" ht="15.75" customHeight="1" thickBot="1" x14ac:dyDescent="0.35">
      <c r="A10" s="38"/>
      <c r="B10" s="31" t="s">
        <v>48</v>
      </c>
      <c r="C10" s="47" t="s">
        <v>4</v>
      </c>
      <c r="D10" s="48"/>
      <c r="E10" s="49"/>
      <c r="F10" s="50"/>
      <c r="G10" s="38"/>
    </row>
    <row r="11" spans="1:10" ht="15" thickBot="1" x14ac:dyDescent="0.35">
      <c r="A11" s="38"/>
      <c r="B11" s="42"/>
      <c r="C11" s="42"/>
      <c r="D11" s="42"/>
      <c r="E11" s="42"/>
      <c r="F11" s="42"/>
      <c r="G11" s="38"/>
    </row>
    <row r="12" spans="1:10" ht="30" customHeight="1" x14ac:dyDescent="0.3">
      <c r="A12" s="38"/>
      <c r="B12" s="70" t="s">
        <v>19</v>
      </c>
      <c r="C12" s="71"/>
      <c r="D12" s="71"/>
      <c r="E12" s="71"/>
      <c r="F12" s="72"/>
      <c r="G12" s="38"/>
    </row>
    <row r="13" spans="1:10" ht="45" customHeight="1" x14ac:dyDescent="0.3">
      <c r="A13" s="38"/>
      <c r="B13" s="51" t="s">
        <v>49</v>
      </c>
      <c r="C13" s="52"/>
      <c r="D13" s="52"/>
      <c r="E13" s="52"/>
      <c r="F13" s="21"/>
      <c r="G13" s="38"/>
    </row>
    <row r="14" spans="1:10" ht="45" customHeight="1" x14ac:dyDescent="0.3">
      <c r="A14" s="38"/>
      <c r="B14" s="51" t="s">
        <v>50</v>
      </c>
      <c r="C14" s="52"/>
      <c r="D14" s="52"/>
      <c r="E14" s="52"/>
      <c r="F14" s="21"/>
      <c r="G14" s="38"/>
    </row>
    <row r="15" spans="1:10" ht="45" customHeight="1" x14ac:dyDescent="0.3">
      <c r="A15" s="38"/>
      <c r="B15" s="66" t="s">
        <v>51</v>
      </c>
      <c r="C15" s="67"/>
      <c r="D15" s="67"/>
      <c r="E15" s="67"/>
      <c r="F15" s="21"/>
      <c r="G15" s="38"/>
    </row>
    <row r="16" spans="1:10" ht="45" customHeight="1" thickBot="1" x14ac:dyDescent="0.35">
      <c r="A16" s="38"/>
      <c r="B16" s="68" t="s">
        <v>52</v>
      </c>
      <c r="C16" s="69"/>
      <c r="D16" s="69"/>
      <c r="E16" s="69"/>
      <c r="F16" s="22"/>
      <c r="G16" s="38"/>
    </row>
    <row r="17" spans="1:7" ht="15" thickBot="1" x14ac:dyDescent="0.35">
      <c r="A17" s="38"/>
      <c r="B17" s="42"/>
      <c r="C17" s="42"/>
      <c r="D17" s="42"/>
      <c r="E17" s="42"/>
      <c r="F17" s="42"/>
      <c r="G17" s="38"/>
    </row>
    <row r="18" spans="1:7" x14ac:dyDescent="0.3">
      <c r="A18" s="38"/>
      <c r="B18" s="70" t="s">
        <v>54</v>
      </c>
      <c r="C18" s="71"/>
      <c r="D18" s="71"/>
      <c r="E18" s="71"/>
      <c r="F18" s="72"/>
      <c r="G18" s="38"/>
    </row>
    <row r="19" spans="1:7" ht="15" customHeight="1" x14ac:dyDescent="0.3">
      <c r="A19" s="38"/>
      <c r="B19" s="23" t="s">
        <v>8</v>
      </c>
      <c r="C19" s="24" t="s">
        <v>7</v>
      </c>
      <c r="D19" s="24"/>
      <c r="E19" s="25" t="s">
        <v>6</v>
      </c>
      <c r="F19" s="26" t="s">
        <v>5</v>
      </c>
      <c r="G19" s="38"/>
    </row>
    <row r="20" spans="1:7" x14ac:dyDescent="0.3">
      <c r="A20" s="38"/>
      <c r="B20" s="17" t="s">
        <v>9</v>
      </c>
      <c r="C20" s="37">
        <v>100</v>
      </c>
      <c r="D20" s="37"/>
      <c r="E20" s="15" t="s">
        <v>53</v>
      </c>
      <c r="F20" s="16" t="s">
        <v>53</v>
      </c>
      <c r="G20" s="38"/>
    </row>
    <row r="21" spans="1:7" ht="28.8" x14ac:dyDescent="0.3">
      <c r="A21" s="38"/>
      <c r="B21" s="27" t="s">
        <v>10</v>
      </c>
      <c r="C21" s="28" t="s">
        <v>11</v>
      </c>
      <c r="D21" s="29" t="s">
        <v>12</v>
      </c>
      <c r="E21" s="29" t="s">
        <v>14</v>
      </c>
      <c r="F21" s="30" t="s">
        <v>13</v>
      </c>
      <c r="G21" s="38"/>
    </row>
    <row r="22" spans="1:7" x14ac:dyDescent="0.3">
      <c r="A22" s="38"/>
      <c r="B22" s="19" t="s">
        <v>60</v>
      </c>
      <c r="C22" s="18">
        <v>30</v>
      </c>
      <c r="D22" s="33"/>
      <c r="E22" s="15">
        <f>IF(C$10="Som platcom DPH",D22*0.2,0)</f>
        <v>0</v>
      </c>
      <c r="F22" s="16">
        <f>SUM(D22+E22)*C22</f>
        <v>0</v>
      </c>
      <c r="G22" s="38"/>
    </row>
    <row r="23" spans="1:7" x14ac:dyDescent="0.3">
      <c r="A23" s="38"/>
      <c r="B23" s="17" t="s">
        <v>61</v>
      </c>
      <c r="C23" s="18">
        <v>30</v>
      </c>
      <c r="D23" s="33"/>
      <c r="E23" s="15">
        <f>IF(C$10="Som platcom DPH",D23*0.2,0)</f>
        <v>0</v>
      </c>
      <c r="F23" s="16">
        <f>SUM(D23+E23)*C23</f>
        <v>0</v>
      </c>
      <c r="G23" s="38"/>
    </row>
    <row r="24" spans="1:7" x14ac:dyDescent="0.3">
      <c r="A24" s="38"/>
      <c r="B24" s="74" t="s">
        <v>15</v>
      </c>
      <c r="C24" s="75"/>
      <c r="D24" s="75"/>
      <c r="E24" s="76"/>
      <c r="F24" s="13">
        <f>SUM(F22:F23)</f>
        <v>0</v>
      </c>
      <c r="G24" s="38"/>
    </row>
    <row r="25" spans="1:7" ht="18.600000000000001" thickBot="1" x14ac:dyDescent="0.4">
      <c r="A25" s="38"/>
      <c r="B25" s="14" t="s">
        <v>16</v>
      </c>
      <c r="C25" s="35" t="str">
        <f>IF(C20=100,"Toto je jediné kritérium a prepočet na body sa preto neuplatňuje",IF(B20="čím menej, tým lepšie",(C20*(F20-F24)/(F20-E20)),(C20*(F24-E20)/(F20-E20))))</f>
        <v>Toto je jediné kritérium a prepočet na body sa preto neuplatňuje</v>
      </c>
      <c r="D25" s="35"/>
      <c r="E25" s="35"/>
      <c r="F25" s="36"/>
      <c r="G25" s="38"/>
    </row>
    <row r="26" spans="1:7" ht="15" thickBot="1" x14ac:dyDescent="0.35">
      <c r="A26" s="38"/>
      <c r="B26" s="82"/>
      <c r="C26" s="83"/>
      <c r="D26" s="83"/>
      <c r="E26" s="83"/>
      <c r="F26" s="84"/>
      <c r="G26" s="38"/>
    </row>
    <row r="27" spans="1:7" ht="30" customHeight="1" x14ac:dyDescent="0.35">
      <c r="A27" s="38"/>
      <c r="B27" s="62" t="s">
        <v>55</v>
      </c>
      <c r="C27" s="63"/>
      <c r="D27" s="63"/>
      <c r="E27" s="63"/>
      <c r="F27" s="64"/>
      <c r="G27" s="38"/>
    </row>
    <row r="28" spans="1:7" ht="18.75" customHeight="1" x14ac:dyDescent="0.3">
      <c r="A28" s="38"/>
      <c r="B28" s="53" t="s">
        <v>57</v>
      </c>
      <c r="C28" s="54"/>
      <c r="D28" s="54"/>
      <c r="E28" s="54"/>
      <c r="F28" s="34"/>
      <c r="G28" s="38"/>
    </row>
    <row r="29" spans="1:7" ht="35.25" customHeight="1" thickBot="1" x14ac:dyDescent="0.35">
      <c r="A29" s="38"/>
      <c r="B29" s="59" t="s">
        <v>58</v>
      </c>
      <c r="C29" s="60"/>
      <c r="D29" s="60"/>
      <c r="E29" s="60"/>
      <c r="F29" s="61"/>
      <c r="G29" s="38"/>
    </row>
    <row r="30" spans="1:7" ht="15" thickBot="1" x14ac:dyDescent="0.35">
      <c r="A30" s="38"/>
      <c r="B30" s="77"/>
      <c r="C30" s="77"/>
      <c r="D30" s="77"/>
      <c r="E30" s="77"/>
      <c r="F30" s="77"/>
      <c r="G30" s="38"/>
    </row>
    <row r="31" spans="1:7" x14ac:dyDescent="0.3">
      <c r="A31" s="38"/>
      <c r="B31" s="78" t="s">
        <v>62</v>
      </c>
      <c r="C31" s="80" t="s">
        <v>18</v>
      </c>
      <c r="D31" s="80"/>
      <c r="E31" s="55" t="s">
        <v>56</v>
      </c>
      <c r="F31" s="56"/>
      <c r="G31" s="38"/>
    </row>
    <row r="32" spans="1:7" ht="15" thickBot="1" x14ac:dyDescent="0.35">
      <c r="A32" s="38"/>
      <c r="B32" s="79"/>
      <c r="C32" s="81"/>
      <c r="D32" s="81"/>
      <c r="E32" s="57"/>
      <c r="F32" s="58"/>
      <c r="G32" s="38"/>
    </row>
    <row r="33" spans="1:7" x14ac:dyDescent="0.3">
      <c r="A33" s="38"/>
      <c r="B33" s="73"/>
      <c r="C33" s="73"/>
      <c r="D33" s="73"/>
      <c r="E33" s="73"/>
      <c r="F33" s="73"/>
      <c r="G33" s="38"/>
    </row>
    <row r="39" spans="1:7" ht="21" customHeight="1" x14ac:dyDescent="0.3"/>
    <row r="41" spans="1:7" ht="32.25" customHeight="1" x14ac:dyDescent="0.3"/>
    <row r="43" spans="1:7" ht="15.75" customHeight="1" x14ac:dyDescent="0.3"/>
    <row r="44" spans="1:7" ht="15.75" customHeight="1" x14ac:dyDescent="0.3"/>
    <row r="46" spans="1:7" ht="21" customHeight="1" x14ac:dyDescent="0.3"/>
    <row r="47" spans="1:7" ht="30" customHeight="1" x14ac:dyDescent="0.3"/>
  </sheetData>
  <sheetProtection algorithmName="SHA-512" hashValue="gWqff88ksYht4ShWmKgcrtpQ0dj9s1TbzIsWV321tAPtEN5yoqNEMBTINAJKSADkT55d8AJtuXEtAK7VqMm2kQ==" saltValue="wv8NBBI9BUiJg08EiaAmxA==" spinCount="100000" sheet="1" objects="1" scenarios="1" selectLockedCells="1"/>
  <mergeCells count="33">
    <mergeCell ref="B26:F26"/>
    <mergeCell ref="E31:F32"/>
    <mergeCell ref="B29:F29"/>
    <mergeCell ref="B27:F27"/>
    <mergeCell ref="A1:A33"/>
    <mergeCell ref="B1:F1"/>
    <mergeCell ref="B14:E14"/>
    <mergeCell ref="B15:E15"/>
    <mergeCell ref="B16:E16"/>
    <mergeCell ref="B17:F17"/>
    <mergeCell ref="B18:F18"/>
    <mergeCell ref="B33:F33"/>
    <mergeCell ref="B24:E24"/>
    <mergeCell ref="B30:F30"/>
    <mergeCell ref="B31:B32"/>
    <mergeCell ref="C31:D32"/>
    <mergeCell ref="B12:F12"/>
    <mergeCell ref="C25:F25"/>
    <mergeCell ref="C20:D20"/>
    <mergeCell ref="G1:G33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3:E13"/>
    <mergeCell ref="B28:E28"/>
  </mergeCells>
  <dataValidations xWindow="876" yWindow="445" count="3">
    <dataValidation type="list" allowBlank="1" showInputMessage="1" showErrorMessage="1" sqref="B20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0" xr:uid="{FCA623AB-02C4-4C8F-80B9-D0FA3585464E}">
      <formula1>"Som platcom DPH,Nie som platcom DPH"</formula1>
    </dataValidation>
    <dataValidation type="whole" allowBlank="1" showInputMessage="1" showErrorMessage="1" prompt="Hodnota musí byť v rozmedzí od 1 - 30!" sqref="F28" xr:uid="{6CFD05D6-716B-4FAB-A525-C8476AE97E62}">
      <formula1>1</formula1>
      <formula2>30</formula2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7620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1935480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2" t="s">
        <v>30</v>
      </c>
    </row>
    <row r="3" spans="1:1" x14ac:dyDescent="0.3">
      <c r="A3" s="3"/>
    </row>
    <row r="4" spans="1:1" x14ac:dyDescent="0.3">
      <c r="A4" s="8" t="s">
        <v>29</v>
      </c>
    </row>
    <row r="5" spans="1:1" x14ac:dyDescent="0.3">
      <c r="A5" s="3"/>
    </row>
    <row r="6" spans="1:1" x14ac:dyDescent="0.3">
      <c r="A6" s="6" t="s">
        <v>21</v>
      </c>
    </row>
    <row r="7" spans="1:1" x14ac:dyDescent="0.3">
      <c r="A7" s="7"/>
    </row>
    <row r="8" spans="1:1" ht="60.75" customHeight="1" x14ac:dyDescent="0.3">
      <c r="A8" s="9" t="s">
        <v>31</v>
      </c>
    </row>
    <row r="9" spans="1:1" x14ac:dyDescent="0.3">
      <c r="A9" s="9"/>
    </row>
    <row r="10" spans="1:1" x14ac:dyDescent="0.3">
      <c r="A10" s="9" t="s">
        <v>32</v>
      </c>
    </row>
    <row r="11" spans="1:1" x14ac:dyDescent="0.3">
      <c r="A11" s="9" t="s">
        <v>33</v>
      </c>
    </row>
    <row r="12" spans="1:1" x14ac:dyDescent="0.3">
      <c r="A12" s="9" t="s">
        <v>34</v>
      </c>
    </row>
    <row r="13" spans="1:1" x14ac:dyDescent="0.3">
      <c r="A13" s="9" t="s">
        <v>35</v>
      </c>
    </row>
    <row r="14" spans="1:1" x14ac:dyDescent="0.3">
      <c r="A14" s="9" t="s">
        <v>36</v>
      </c>
    </row>
    <row r="15" spans="1:1" x14ac:dyDescent="0.3">
      <c r="A15" s="9" t="s">
        <v>37</v>
      </c>
    </row>
    <row r="16" spans="1:1" x14ac:dyDescent="0.3">
      <c r="A16" s="9" t="s">
        <v>38</v>
      </c>
    </row>
    <row r="17" spans="1:1" ht="28.8" x14ac:dyDescent="0.3">
      <c r="A17" s="9" t="s">
        <v>39</v>
      </c>
    </row>
    <row r="18" spans="1:1" x14ac:dyDescent="0.3">
      <c r="A18" s="9" t="s">
        <v>40</v>
      </c>
    </row>
    <row r="19" spans="1:1" x14ac:dyDescent="0.3">
      <c r="A19" s="9" t="s">
        <v>41</v>
      </c>
    </row>
    <row r="20" spans="1:1" x14ac:dyDescent="0.3">
      <c r="A20" s="9" t="s">
        <v>42</v>
      </c>
    </row>
    <row r="21" spans="1:1" ht="28.8" x14ac:dyDescent="0.3">
      <c r="A21" s="9" t="s">
        <v>43</v>
      </c>
    </row>
    <row r="22" spans="1:1" x14ac:dyDescent="0.3">
      <c r="A22" s="9" t="s">
        <v>44</v>
      </c>
    </row>
    <row r="23" spans="1:1" x14ac:dyDescent="0.3">
      <c r="A23" s="10"/>
    </row>
    <row r="24" spans="1:1" ht="57.6" x14ac:dyDescent="0.3">
      <c r="A24" s="9" t="s">
        <v>45</v>
      </c>
    </row>
    <row r="25" spans="1:1" ht="13.5" customHeight="1" x14ac:dyDescent="0.3">
      <c r="A25" s="9"/>
    </row>
    <row r="26" spans="1:1" ht="28.8" x14ac:dyDescent="0.3">
      <c r="A26" s="9" t="s">
        <v>46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2" t="s">
        <v>20</v>
      </c>
    </row>
    <row r="3" spans="1:1" x14ac:dyDescent="0.3">
      <c r="A3" s="3"/>
    </row>
    <row r="4" spans="1:1" x14ac:dyDescent="0.3">
      <c r="A4" s="9" t="s">
        <v>29</v>
      </c>
    </row>
    <row r="5" spans="1:1" x14ac:dyDescent="0.3">
      <c r="A5" s="10"/>
    </row>
    <row r="6" spans="1:1" x14ac:dyDescent="0.3">
      <c r="A6" s="12" t="s">
        <v>21</v>
      </c>
    </row>
    <row r="7" spans="1:1" x14ac:dyDescent="0.3">
      <c r="A7" s="9"/>
    </row>
    <row r="8" spans="1:1" ht="60.75" customHeight="1" x14ac:dyDescent="0.3">
      <c r="A8" s="9" t="s">
        <v>24</v>
      </c>
    </row>
    <row r="9" spans="1:1" x14ac:dyDescent="0.3">
      <c r="A9" s="9" t="s">
        <v>22</v>
      </c>
    </row>
    <row r="10" spans="1:1" x14ac:dyDescent="0.3">
      <c r="A10" s="11"/>
    </row>
    <row r="11" spans="1:1" ht="28.8" x14ac:dyDescent="0.3">
      <c r="A11" s="9" t="s">
        <v>26</v>
      </c>
    </row>
    <row r="12" spans="1:1" x14ac:dyDescent="0.3">
      <c r="A12" s="9"/>
    </row>
    <row r="13" spans="1:1" ht="28.8" x14ac:dyDescent="0.3">
      <c r="A13" s="9" t="s">
        <v>27</v>
      </c>
    </row>
    <row r="14" spans="1:1" x14ac:dyDescent="0.3">
      <c r="A14" s="9"/>
    </row>
    <row r="15" spans="1:1" ht="28.8" x14ac:dyDescent="0.3">
      <c r="A15" s="9" t="s">
        <v>28</v>
      </c>
    </row>
    <row r="16" spans="1:1" x14ac:dyDescent="0.3">
      <c r="A16" s="9"/>
    </row>
    <row r="17" spans="1:1" ht="57.6" x14ac:dyDescent="0.3">
      <c r="A17" s="9" t="s">
        <v>25</v>
      </c>
    </row>
    <row r="18" spans="1:1" x14ac:dyDescent="0.3">
      <c r="A18" s="9"/>
    </row>
    <row r="19" spans="1:1" ht="72" x14ac:dyDescent="0.3">
      <c r="A19" s="9" t="s">
        <v>23</v>
      </c>
    </row>
    <row r="20" spans="1:1" x14ac:dyDescent="0.3">
      <c r="A20" s="4"/>
    </row>
    <row r="21" spans="1:1" x14ac:dyDescent="0.3">
      <c r="A21" s="4"/>
    </row>
    <row r="22" spans="1:1" x14ac:dyDescent="0.3">
      <c r="A22" s="4"/>
    </row>
    <row r="23" spans="1:1" x14ac:dyDescent="0.3">
      <c r="A23" s="4"/>
    </row>
    <row r="24" spans="1:1" x14ac:dyDescent="0.3">
      <c r="A24" s="4"/>
    </row>
    <row r="25" spans="1:1" ht="13.5" customHeight="1" x14ac:dyDescent="0.3">
      <c r="A25" s="4"/>
    </row>
    <row r="26" spans="1:1" ht="15.6" x14ac:dyDescent="0.3">
      <c r="A26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FF8F833A8A44EA8D88F930154EE1B" ma:contentTypeVersion="19" ma:contentTypeDescription="Umožňuje vytvoriť nový dokument." ma:contentTypeScope="" ma:versionID="34ba83515a83cae342522c2bf356a90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a5489be7e2dd4cc2a63023adf8714cfe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EA5BBF-F5DA-4518-9AA3-1DEFE307F7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bb3d1ceb-ec91-4593-ab49-8ce9533748d9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e4b31099-8163-4ac9-ab84-be06feeb7ef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Stašjaková Katarína, Ing.</cp:lastModifiedBy>
  <cp:revision/>
  <cp:lastPrinted>2023-05-31T12:54:37Z</cp:lastPrinted>
  <dcterms:created xsi:type="dcterms:W3CDTF">2022-09-22T09:41:16Z</dcterms:created>
  <dcterms:modified xsi:type="dcterms:W3CDTF">2024-02-21T14:37:37Z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