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3\2-3263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(2)'!$A$6:$J$21</definedName>
    <definedName name="_xlnm.Print_Area" localSheetId="0">'G2 nový návrh (2)'!$A$1:$J$22</definedName>
  </definedNames>
  <calcPr calcId="152511"/>
</workbook>
</file>

<file path=xl/calcChain.xml><?xml version="1.0" encoding="utf-8"?>
<calcChain xmlns="http://schemas.openxmlformats.org/spreadsheetml/2006/main">
  <c r="I16" i="5" l="1"/>
  <c r="I7" i="5"/>
  <c r="J8" i="5"/>
  <c r="J9" i="5"/>
  <c r="J10" i="5"/>
  <c r="J11" i="5"/>
  <c r="J12" i="5"/>
  <c r="J13" i="5"/>
  <c r="J14" i="5"/>
  <c r="I8" i="5"/>
  <c r="I9" i="5"/>
  <c r="I10" i="5"/>
  <c r="I11" i="5"/>
  <c r="I12" i="5"/>
  <c r="I13" i="5"/>
  <c r="I14" i="5"/>
  <c r="J7" i="5" l="1"/>
  <c r="J16" i="5" s="1"/>
</calcChain>
</file>

<file path=xl/sharedStrings.xml><?xml version="1.0" encoding="utf-8"?>
<sst xmlns="http://schemas.openxmlformats.org/spreadsheetml/2006/main" count="48" uniqueCount="30">
  <si>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</si>
  <si>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</si>
  <si>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</si>
  <si>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</si>
  <si>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</si>
  <si>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4.2.13.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</si>
  <si>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</si>
  <si>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</si>
  <si>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</si>
  <si>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</si>
  <si>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</si>
  <si>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</si>
  <si>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</si>
  <si>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</si>
  <si>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</si>
  <si>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</si>
  <si>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Vyzdvihovanie obaľovaných sadeníc hospodárskych drevín a manipulácia  s nimi pred expedíciou (výber z kaziet, kvalitatívne triedenie a balenie sadeníc). Vyzdvihovanie voľnokorenných sadeníc hospodárskych drevín, kvalitatívne triedenie a balenie sadeníc.</t>
  </si>
  <si>
    <t>Stavba konštrukcií fóliovníkov, zakladanie fólie, vrátane zvárania a lepenia spojov, naťahovanie ochranných sietí, zakladanie snehových jám a pod.. Práce pri zriaďovaní, obsluhe a údržbe prevádzkových zariadení.</t>
  </si>
  <si>
    <t>4.2.12.</t>
  </si>
  <si>
    <t>asanácia pracovísk po vyzdvihovaní</t>
  </si>
  <si>
    <t>1 hod</t>
  </si>
  <si>
    <t>Vyzdvihovanie sadeníc smreka</t>
  </si>
  <si>
    <t>Vyzdvihovanie sadeníc smrekovca</t>
  </si>
  <si>
    <t>Vyzdvihovanie sadeníc buka</t>
  </si>
  <si>
    <t>vyzdvihovanie sadeníc duba</t>
  </si>
  <si>
    <t>vyzdvihovanie ostatných listnatých drevín</t>
  </si>
  <si>
    <t>prevoz, nakladanie a expedícia sadeníc</t>
  </si>
  <si>
    <t xml:space="preserve">namáčanie koreňového systému </t>
  </si>
  <si>
    <t>Príloha č. 3 k Zmluve o dodaní služieb č. 2/3263/DNS/2019</t>
  </si>
  <si>
    <t>Názov predmetu zákazky: Pestovateľská činnosť v  škôlkárskom stredisku Šajdíkove Humence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</si>
</sst>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60" zoomScaleNormal="60" workbookViewId="0">
      <selection activeCell="H19" sqref="H19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6" customWidth="1"/>
    <col min="4" max="4" width="42" style="10" customWidth="1"/>
    <col min="5" max="5" width="13.140625" style="10" customWidth="1"/>
    <col min="6" max="6" width="12" style="24" customWidth="1"/>
    <col min="7" max="7" width="16.28515625" style="13" customWidth="1"/>
    <col min="8" max="8" width="20.85546875" style="29" customWidth="1"/>
    <col min="9" max="9" width="23.140625" style="29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28</v>
      </c>
      <c r="B1" s="16"/>
      <c r="D1" s="14"/>
      <c r="E1" s="7"/>
      <c r="G1" s="44" t="s">
        <v>13</v>
      </c>
      <c r="H1" s="14"/>
      <c r="I1" s="14"/>
      <c r="J1" s="22"/>
    </row>
    <row r="2" spans="1:10" s="3" customFormat="1" ht="12" customHeight="1" x14ac:dyDescent="0.25">
      <c r="B2" s="16"/>
      <c r="D2" s="14"/>
      <c r="E2" s="7"/>
      <c r="G2" s="44"/>
      <c r="H2" s="14"/>
      <c r="I2" s="14"/>
      <c r="J2" s="22"/>
    </row>
    <row r="3" spans="1:10" s="2" customFormat="1" ht="16.5" customHeight="1" x14ac:dyDescent="0.25">
      <c r="A3" s="4" t="s">
        <v>29</v>
      </c>
      <c r="B3" s="17"/>
      <c r="C3" s="4"/>
      <c r="D3" s="15"/>
      <c r="E3" s="5"/>
      <c r="F3" s="4"/>
      <c r="G3" s="44"/>
      <c r="H3" s="14"/>
      <c r="I3" s="14"/>
      <c r="J3" s="22"/>
    </row>
    <row r="4" spans="1:10" s="1" customFormat="1" ht="18.75" customHeight="1" x14ac:dyDescent="0.25">
      <c r="A4" s="4"/>
      <c r="B4" s="17"/>
      <c r="C4" s="4"/>
      <c r="D4" s="21"/>
      <c r="E4" s="5"/>
      <c r="F4" s="4"/>
      <c r="G4" s="44"/>
      <c r="H4" s="14"/>
      <c r="I4" s="14"/>
      <c r="J4" s="22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2"/>
    </row>
    <row r="6" spans="1:10" ht="66" customHeight="1" x14ac:dyDescent="0.25">
      <c r="A6" s="9" t="s">
        <v>6</v>
      </c>
      <c r="B6" s="9" t="s">
        <v>7</v>
      </c>
      <c r="C6" s="27" t="s">
        <v>8</v>
      </c>
      <c r="D6" s="9" t="s">
        <v>0</v>
      </c>
      <c r="E6" s="23" t="s">
        <v>1</v>
      </c>
      <c r="F6" s="36" t="s">
        <v>3</v>
      </c>
      <c r="G6" s="8" t="s">
        <v>2</v>
      </c>
      <c r="H6" s="18" t="s">
        <v>15</v>
      </c>
      <c r="I6" s="18" t="s">
        <v>4</v>
      </c>
      <c r="J6" s="18" t="s">
        <v>12</v>
      </c>
    </row>
    <row r="7" spans="1:10" ht="47.25" x14ac:dyDescent="0.25">
      <c r="A7" s="11" t="s">
        <v>18</v>
      </c>
      <c r="B7" s="9" t="s">
        <v>17</v>
      </c>
      <c r="C7" s="28">
        <v>3</v>
      </c>
      <c r="D7" s="20" t="s">
        <v>19</v>
      </c>
      <c r="E7" s="40" t="s">
        <v>20</v>
      </c>
      <c r="F7" s="40">
        <v>40</v>
      </c>
      <c r="G7" s="41">
        <v>0</v>
      </c>
      <c r="H7" s="42">
        <v>4.8499999999999996</v>
      </c>
      <c r="I7" s="42">
        <f>F7*H7</f>
        <v>194</v>
      </c>
      <c r="J7" s="43">
        <f>G7*F7</f>
        <v>0</v>
      </c>
    </row>
    <row r="8" spans="1:10" ht="63" x14ac:dyDescent="0.25">
      <c r="A8" s="11" t="s">
        <v>5</v>
      </c>
      <c r="B8" s="9" t="s">
        <v>16</v>
      </c>
      <c r="C8" s="28">
        <v>3</v>
      </c>
      <c r="D8" s="20" t="s">
        <v>21</v>
      </c>
      <c r="E8" s="40" t="s">
        <v>11</v>
      </c>
      <c r="F8" s="40">
        <v>5</v>
      </c>
      <c r="G8" s="41">
        <v>0</v>
      </c>
      <c r="H8" s="42">
        <v>18</v>
      </c>
      <c r="I8" s="42">
        <f t="shared" ref="I8:I14" si="0">F8*H8</f>
        <v>90</v>
      </c>
      <c r="J8" s="43">
        <f t="shared" ref="J8:J14" si="1">G8*F8</f>
        <v>0</v>
      </c>
    </row>
    <row r="9" spans="1:10" ht="63" x14ac:dyDescent="0.25">
      <c r="A9" s="11" t="s">
        <v>5</v>
      </c>
      <c r="B9" s="9" t="s">
        <v>16</v>
      </c>
      <c r="C9" s="28">
        <v>3</v>
      </c>
      <c r="D9" s="20" t="s">
        <v>22</v>
      </c>
      <c r="E9" s="40" t="s">
        <v>11</v>
      </c>
      <c r="F9" s="40">
        <v>9.1999999999999993</v>
      </c>
      <c r="G9" s="41">
        <v>0</v>
      </c>
      <c r="H9" s="42">
        <v>13</v>
      </c>
      <c r="I9" s="42">
        <f t="shared" si="0"/>
        <v>119.6</v>
      </c>
      <c r="J9" s="43">
        <f t="shared" si="1"/>
        <v>0</v>
      </c>
    </row>
    <row r="10" spans="1:10" ht="63" x14ac:dyDescent="0.25">
      <c r="A10" s="11" t="s">
        <v>5</v>
      </c>
      <c r="B10" s="9" t="s">
        <v>16</v>
      </c>
      <c r="C10" s="28">
        <v>3</v>
      </c>
      <c r="D10" s="20" t="s">
        <v>23</v>
      </c>
      <c r="E10" s="40" t="s">
        <v>11</v>
      </c>
      <c r="F10" s="40">
        <v>40</v>
      </c>
      <c r="G10" s="41">
        <v>0</v>
      </c>
      <c r="H10" s="42">
        <v>12.5</v>
      </c>
      <c r="I10" s="42">
        <f t="shared" si="0"/>
        <v>500</v>
      </c>
      <c r="J10" s="43">
        <f t="shared" si="1"/>
        <v>0</v>
      </c>
    </row>
    <row r="11" spans="1:10" ht="63" x14ac:dyDescent="0.25">
      <c r="A11" s="11" t="s">
        <v>5</v>
      </c>
      <c r="B11" s="9" t="s">
        <v>16</v>
      </c>
      <c r="C11" s="28">
        <v>3</v>
      </c>
      <c r="D11" s="38" t="s">
        <v>24</v>
      </c>
      <c r="E11" s="40" t="s">
        <v>11</v>
      </c>
      <c r="F11" s="40">
        <v>143</v>
      </c>
      <c r="G11" s="41">
        <v>0</v>
      </c>
      <c r="H11" s="42">
        <v>12.5</v>
      </c>
      <c r="I11" s="42">
        <f t="shared" si="0"/>
        <v>1787.5</v>
      </c>
      <c r="J11" s="43">
        <f t="shared" si="1"/>
        <v>0</v>
      </c>
    </row>
    <row r="12" spans="1:10" ht="63" x14ac:dyDescent="0.25">
      <c r="A12" s="11" t="s">
        <v>5</v>
      </c>
      <c r="B12" s="9" t="s">
        <v>16</v>
      </c>
      <c r="C12" s="28">
        <v>3</v>
      </c>
      <c r="D12" s="38" t="s">
        <v>25</v>
      </c>
      <c r="E12" s="40" t="s">
        <v>11</v>
      </c>
      <c r="F12" s="40">
        <v>8</v>
      </c>
      <c r="G12" s="41">
        <v>0</v>
      </c>
      <c r="H12" s="42">
        <v>12.5</v>
      </c>
      <c r="I12" s="42">
        <f t="shared" si="0"/>
        <v>100</v>
      </c>
      <c r="J12" s="43">
        <f t="shared" si="1"/>
        <v>0</v>
      </c>
    </row>
    <row r="13" spans="1:10" ht="63" x14ac:dyDescent="0.25">
      <c r="A13" s="11" t="s">
        <v>5</v>
      </c>
      <c r="B13" s="9" t="s">
        <v>16</v>
      </c>
      <c r="C13" s="28">
        <v>3</v>
      </c>
      <c r="D13" s="38" t="s">
        <v>26</v>
      </c>
      <c r="E13" s="40" t="s">
        <v>20</v>
      </c>
      <c r="F13" s="40">
        <v>65</v>
      </c>
      <c r="G13" s="41">
        <v>0</v>
      </c>
      <c r="H13" s="42">
        <v>4.8499999999999996</v>
      </c>
      <c r="I13" s="42">
        <f t="shared" si="0"/>
        <v>315.25</v>
      </c>
      <c r="J13" s="43">
        <f t="shared" si="1"/>
        <v>0</v>
      </c>
    </row>
    <row r="14" spans="1:10" ht="63" x14ac:dyDescent="0.25">
      <c r="A14" s="11" t="s">
        <v>5</v>
      </c>
      <c r="B14" s="9" t="s">
        <v>16</v>
      </c>
      <c r="C14" s="28">
        <v>3</v>
      </c>
      <c r="D14" s="39" t="s">
        <v>27</v>
      </c>
      <c r="E14" s="40" t="s">
        <v>20</v>
      </c>
      <c r="F14" s="40">
        <v>80</v>
      </c>
      <c r="G14" s="41">
        <v>0</v>
      </c>
      <c r="H14" s="42">
        <v>5.05</v>
      </c>
      <c r="I14" s="42">
        <f t="shared" si="0"/>
        <v>404</v>
      </c>
      <c r="J14" s="43">
        <f t="shared" si="1"/>
        <v>0</v>
      </c>
    </row>
    <row r="15" spans="1:10" ht="16.5" thickBot="1" x14ac:dyDescent="0.3"/>
    <row r="16" spans="1:10" ht="16.5" thickBot="1" x14ac:dyDescent="0.3">
      <c r="B16" s="35" t="s">
        <v>14</v>
      </c>
      <c r="C16" s="30"/>
      <c r="D16" s="31"/>
      <c r="E16" s="31"/>
      <c r="F16" s="32"/>
      <c r="G16" s="33"/>
      <c r="H16" s="34"/>
      <c r="I16" s="34">
        <f>I14+I13+I12+I11+I10+I9+I8+I7</f>
        <v>3510.35</v>
      </c>
      <c r="J16" s="37">
        <f>J14+J13+J12+J11+J10+J9+J8+J7</f>
        <v>0</v>
      </c>
    </row>
    <row r="17" spans="2:10" x14ac:dyDescent="0.25">
      <c r="J17" s="10"/>
    </row>
    <row r="18" spans="2:10" ht="18.75" x14ac:dyDescent="0.3">
      <c r="B18" s="25" t="s">
        <v>9</v>
      </c>
    </row>
    <row r="19" spans="2:10" ht="18.75" x14ac:dyDescent="0.3">
      <c r="B19" s="25" t="s">
        <v>10</v>
      </c>
    </row>
  </sheetData>
  <sheetProtection algorithmName="SHA-512" hashValue="l9oFH49dKT+cEfnR/pnHRtBw6nwlPBqsT8XlJQsK1ZmPGXZhvqimcWMbh85zIbyOgR7TH7kW3O9MYwacG5Xs5Q==" saltValue="P7/OBphisKwXuqvbTMKUyg==" spinCount="100000" sheet="1" objects="1" scenarios="1"/>
  <autoFilter ref="A6:J21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2019-10-18T12:15:53Z</dcterms:modified>
</cp:coreProperties>
</file>