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8.6_výzva_70_PRV_2023\Mestské lesy Sabinov, s.r.o\VO\PT\"/>
    </mc:Choice>
  </mc:AlternateContent>
  <xr:revisionPtr revIDLastSave="0" documentId="13_ncr:1_{42D9D88E-69FC-459A-B0C1-C42A24452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<sst xmlns="http://schemas.openxmlformats.org/spreadsheetml/2006/main" count="35" uniqueCount="34">
  <si>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</si>
  <si>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</si>
  <si>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</si>
  <si>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</si>
  <si>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</si>
  <si>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</si>
  <si>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</si>
  <si>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</si>
  <si>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</si>
  <si>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</si>
  <si>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</si>
  <si>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</si>
  <si>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</si>
  <si>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</si>
  <si>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</si>
  <si>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</si>
  <si>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</si>
  <si>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</si>
  <si>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</si>
  <si>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</si>
  <si>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</si>
  <si>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</si>
  <si>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</si>
  <si>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</si>
  <si>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</si>
  <si>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</si>
  <si>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</si>
  <si>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</si>
  <si>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</si>
  <si>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</si>
  <si>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</si>
  <si>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</si>
  <si>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</si>
  <si>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Motorová píla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</si>
</sst>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28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28" xfId="1" applyNumberFormat="1" applyFont="1" applyBorder="1" applyAlignment="1">
      <alignment vertical="center"/>
    </xf>
    <xf numFmtId="0" fontId="8" fillId="0" borderId="28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0" fillId="0" borderId="0" xfId="0" applyNumberFormat="1" applyBorder="1"/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164" fontId="12" fillId="4" borderId="23" xfId="0" applyNumberFormat="1" applyFont="1" applyFill="1" applyBorder="1" applyAlignment="1">
      <alignment horizontal="center" vertical="center" wrapText="1"/>
    </xf>
    <xf numFmtId="4" fontId="12" fillId="3" borderId="21" xfId="0" applyNumberFormat="1" applyFont="1" applyFill="1" applyBorder="1" applyAlignment="1" applyProtection="1">
      <alignment vertical="center" wrapText="1"/>
      <protection locked="0"/>
    </xf>
    <xf numFmtId="164" fontId="12" fillId="4" borderId="20" xfId="0" applyNumberFormat="1" applyFont="1" applyFill="1" applyBorder="1" applyAlignment="1">
      <alignment vertical="center" wrapText="1"/>
    </xf>
    <xf numFmtId="4" fontId="12" fillId="0" borderId="20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9" sqref="E19:G19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50" t="s">
        <v>27</v>
      </c>
      <c r="K4" s="50"/>
      <c r="M4" s="6"/>
    </row>
    <row r="5" spans="1:13" s="2" customFormat="1" ht="23.25" x14ac:dyDescent="0.25">
      <c r="A5" s="2">
        <v>1</v>
      </c>
      <c r="B5" s="51" t="s">
        <v>28</v>
      </c>
      <c r="C5" s="51"/>
      <c r="D5" s="51"/>
      <c r="E5" s="51"/>
      <c r="F5" s="51"/>
      <c r="G5" s="51"/>
      <c r="H5" s="51"/>
      <c r="I5" s="51"/>
      <c r="J5" s="51"/>
      <c r="K5" s="51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51" t="s">
        <v>29</v>
      </c>
      <c r="C7" s="51"/>
      <c r="D7" s="51"/>
      <c r="E7" s="51"/>
      <c r="F7" s="51"/>
      <c r="G7" s="51"/>
      <c r="H7" s="51"/>
      <c r="I7" s="51"/>
      <c r="J7" s="51"/>
      <c r="K7" s="51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52" t="s">
        <v>1</v>
      </c>
      <c r="C9" s="52"/>
      <c r="D9" s="52"/>
      <c r="E9" s="52"/>
      <c r="F9" s="52"/>
      <c r="G9" s="52"/>
      <c r="H9" s="52"/>
      <c r="I9" s="52"/>
      <c r="J9" s="52"/>
      <c r="K9" s="52"/>
    </row>
    <row r="10" spans="1:13" x14ac:dyDescent="0.25">
      <c r="A10" s="2">
        <v>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3" x14ac:dyDescent="0.25">
      <c r="A11" s="2">
        <v>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3" t="s">
        <v>30</v>
      </c>
      <c r="D13" s="54"/>
      <c r="E13" s="54"/>
      <c r="F13" s="54"/>
      <c r="G13" s="55"/>
      <c r="M13" s="6"/>
    </row>
    <row r="14" spans="1:13" s="2" customFormat="1" ht="19.5" customHeight="1" x14ac:dyDescent="0.25">
      <c r="A14" s="2">
        <v>1</v>
      </c>
      <c r="C14" s="56" t="s">
        <v>2</v>
      </c>
      <c r="D14" s="57"/>
      <c r="E14" s="58"/>
      <c r="F14" s="59"/>
      <c r="G14" s="60"/>
      <c r="M14" s="6"/>
    </row>
    <row r="15" spans="1:13" s="2" customFormat="1" ht="27" customHeight="1" x14ac:dyDescent="0.25">
      <c r="A15" s="2">
        <v>1</v>
      </c>
      <c r="C15" s="61" t="s">
        <v>3</v>
      </c>
      <c r="D15" s="62"/>
      <c r="E15" s="47"/>
      <c r="F15" s="48"/>
      <c r="G15" s="49"/>
      <c r="M15" s="6"/>
    </row>
    <row r="16" spans="1:13" s="2" customFormat="1" ht="19.5" customHeight="1" x14ac:dyDescent="0.25">
      <c r="A16" s="2">
        <v>1</v>
      </c>
      <c r="C16" s="30" t="s">
        <v>4</v>
      </c>
      <c r="D16" s="31"/>
      <c r="E16" s="47"/>
      <c r="F16" s="48"/>
      <c r="G16" s="49"/>
      <c r="M16" s="6"/>
    </row>
    <row r="17" spans="1:13" s="2" customFormat="1" ht="19.5" customHeight="1" x14ac:dyDescent="0.25">
      <c r="A17" s="2">
        <v>1</v>
      </c>
      <c r="C17" s="30" t="s">
        <v>5</v>
      </c>
      <c r="D17" s="31"/>
      <c r="E17" s="47"/>
      <c r="F17" s="48"/>
      <c r="G17" s="49"/>
      <c r="M17" s="6"/>
    </row>
    <row r="18" spans="1:13" s="2" customFormat="1" ht="30" customHeight="1" x14ac:dyDescent="0.25">
      <c r="A18" s="2">
        <v>1</v>
      </c>
      <c r="C18" s="63" t="s">
        <v>6</v>
      </c>
      <c r="D18" s="64"/>
      <c r="E18" s="47"/>
      <c r="F18" s="48"/>
      <c r="G18" s="49"/>
      <c r="M18" s="6"/>
    </row>
    <row r="19" spans="1:13" s="2" customFormat="1" ht="19.5" customHeight="1" x14ac:dyDescent="0.25">
      <c r="A19" s="2">
        <v>1</v>
      </c>
      <c r="C19" s="30" t="s">
        <v>7</v>
      </c>
      <c r="D19" s="31"/>
      <c r="E19" s="47"/>
      <c r="F19" s="48"/>
      <c r="G19" s="49"/>
      <c r="M19" s="6"/>
    </row>
    <row r="20" spans="1:13" s="2" customFormat="1" ht="19.5" customHeight="1" x14ac:dyDescent="0.25">
      <c r="A20" s="2">
        <v>1</v>
      </c>
      <c r="C20" s="30" t="s">
        <v>8</v>
      </c>
      <c r="D20" s="31"/>
      <c r="E20" s="47"/>
      <c r="F20" s="48"/>
      <c r="G20" s="49"/>
      <c r="M20" s="6"/>
    </row>
    <row r="21" spans="1:13" s="2" customFormat="1" ht="19.5" customHeight="1" x14ac:dyDescent="0.25">
      <c r="A21" s="2">
        <v>1</v>
      </c>
      <c r="C21" s="30" t="s">
        <v>9</v>
      </c>
      <c r="D21" s="31"/>
      <c r="E21" s="47"/>
      <c r="F21" s="48"/>
      <c r="G21" s="49"/>
      <c r="M21" s="6"/>
    </row>
    <row r="22" spans="1:13" s="2" customFormat="1" ht="19.5" customHeight="1" x14ac:dyDescent="0.25">
      <c r="A22" s="2">
        <v>1</v>
      </c>
      <c r="C22" s="30" t="s">
        <v>10</v>
      </c>
      <c r="D22" s="31"/>
      <c r="E22" s="47"/>
      <c r="F22" s="48"/>
      <c r="G22" s="49"/>
      <c r="M22" s="6"/>
    </row>
    <row r="23" spans="1:13" s="2" customFormat="1" ht="19.5" customHeight="1" x14ac:dyDescent="0.25">
      <c r="A23" s="2">
        <v>1</v>
      </c>
      <c r="C23" s="30" t="s">
        <v>11</v>
      </c>
      <c r="D23" s="31"/>
      <c r="E23" s="32"/>
      <c r="F23" s="33"/>
      <c r="G23" s="34"/>
      <c r="M23" s="6"/>
    </row>
    <row r="24" spans="1:13" s="2" customFormat="1" ht="19.5" customHeight="1" thickBot="1" x14ac:dyDescent="0.3">
      <c r="A24" s="2">
        <v>1</v>
      </c>
      <c r="C24" s="35" t="s">
        <v>12</v>
      </c>
      <c r="D24" s="36"/>
      <c r="E24" s="37"/>
      <c r="F24" s="38"/>
      <c r="G24" s="39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40" t="s">
        <v>31</v>
      </c>
      <c r="C27" s="40"/>
      <c r="D27" s="41" t="s">
        <v>33</v>
      </c>
      <c r="E27" s="41"/>
      <c r="F27" s="41"/>
      <c r="G27" s="41"/>
      <c r="H27" s="41"/>
      <c r="I27" s="41"/>
      <c r="J27" s="41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2" t="s">
        <v>13</v>
      </c>
      <c r="C29" s="43"/>
      <c r="D29" s="44"/>
      <c r="E29" s="45" t="s">
        <v>14</v>
      </c>
      <c r="F29" s="46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68" t="s">
        <v>33</v>
      </c>
      <c r="C30" s="69"/>
      <c r="D30" s="70"/>
      <c r="E30" s="71"/>
      <c r="F30" s="72"/>
      <c r="G30" s="73" t="s">
        <v>20</v>
      </c>
      <c r="H30" s="74"/>
      <c r="I30" s="75">
        <v>2</v>
      </c>
      <c r="J30" s="76" t="str">
        <f t="shared" ref="J30" si="0">IF(AND(H30&lt;&gt;"",I30&lt;&gt;""),H30*I30,"")</f>
        <v/>
      </c>
      <c r="K30" s="77" t="str">
        <f t="shared" ref="K30" si="1">IF(J30&lt;&gt;"",J30*IF($E$18="platiteľ DPH",1.2,1),"")</f>
        <v/>
      </c>
    </row>
    <row r="31" spans="1:13" ht="25.5" customHeight="1" thickBot="1" x14ac:dyDescent="0.3">
      <c r="A31" s="2">
        <v>1</v>
      </c>
      <c r="B31" s="65"/>
      <c r="C31" s="66"/>
      <c r="D31" s="66"/>
      <c r="E31" s="66"/>
      <c r="F31" s="66"/>
      <c r="G31" s="66"/>
      <c r="H31" s="67"/>
      <c r="I31" s="67" t="s">
        <v>21</v>
      </c>
      <c r="J31" s="14" t="str">
        <f>IF(SUM(J30:J30)&gt;0,SUM(J30:J30),"")</f>
        <v/>
      </c>
      <c r="K31" s="14" t="str">
        <f>IF(SUM(K30:K30)&gt;0,SUM(K30:K30),"")</f>
        <v/>
      </c>
    </row>
    <row r="32" spans="1:13" x14ac:dyDescent="0.25">
      <c r="A32" s="2">
        <v>1</v>
      </c>
      <c r="B32" s="15" t="s">
        <v>22</v>
      </c>
    </row>
    <row r="33" spans="1:13" x14ac:dyDescent="0.25">
      <c r="A33" s="2">
        <v>1</v>
      </c>
    </row>
    <row r="34" spans="1:13" x14ac:dyDescent="0.25">
      <c r="A34" s="2">
        <v>1</v>
      </c>
    </row>
    <row r="35" spans="1:13" x14ac:dyDescent="0.25">
      <c r="A35" s="2">
        <v>1</v>
      </c>
      <c r="C35" s="25" t="s">
        <v>23</v>
      </c>
      <c r="D35" s="26"/>
      <c r="E35" s="26"/>
      <c r="F35" s="26"/>
      <c r="G35" s="26"/>
      <c r="H35" s="26"/>
      <c r="I35" s="26"/>
      <c r="J35" s="27"/>
    </row>
    <row r="36" spans="1:13" x14ac:dyDescent="0.25">
      <c r="A36" s="2">
        <v>1</v>
      </c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  <c r="C39" s="16" t="s">
        <v>24</v>
      </c>
      <c r="D39" s="17"/>
    </row>
    <row r="40" spans="1:13" s="18" customFormat="1" x14ac:dyDescent="0.25">
      <c r="A40" s="2">
        <v>1</v>
      </c>
      <c r="C40" s="16"/>
      <c r="M40" s="19"/>
    </row>
    <row r="41" spans="1:13" s="18" customFormat="1" ht="15" customHeight="1" x14ac:dyDescent="0.25">
      <c r="A41" s="2">
        <v>1</v>
      </c>
      <c r="C41" s="16" t="s">
        <v>25</v>
      </c>
      <c r="D41" s="20"/>
      <c r="G41" s="21"/>
      <c r="H41" s="21"/>
      <c r="I41" s="21"/>
      <c r="J41" s="21"/>
      <c r="K41" s="21"/>
      <c r="M41" s="19"/>
    </row>
    <row r="42" spans="1:13" s="18" customFormat="1" x14ac:dyDescent="0.25">
      <c r="A42" s="2">
        <v>1</v>
      </c>
      <c r="F42" s="22"/>
      <c r="G42" s="28" t="s">
        <v>32</v>
      </c>
      <c r="H42" s="28"/>
      <c r="I42" s="28"/>
      <c r="J42" s="28"/>
      <c r="K42" s="28"/>
      <c r="M42" s="19"/>
    </row>
    <row r="43" spans="1:13" s="18" customFormat="1" x14ac:dyDescent="0.25">
      <c r="A43" s="2">
        <v>1</v>
      </c>
      <c r="F43" s="22"/>
      <c r="G43" s="23"/>
      <c r="H43" s="23"/>
      <c r="I43" s="23"/>
      <c r="J43" s="23"/>
      <c r="K43" s="23"/>
      <c r="M43" s="19"/>
    </row>
    <row r="44" spans="1:13" ht="15" customHeight="1" x14ac:dyDescent="0.25">
      <c r="A44" s="2">
        <v>1</v>
      </c>
      <c r="B44" s="29" t="s">
        <v>26</v>
      </c>
      <c r="C44" s="29"/>
      <c r="D44" s="29"/>
      <c r="E44" s="29"/>
      <c r="F44" s="29"/>
      <c r="G44" s="29"/>
      <c r="H44" s="29"/>
      <c r="I44" s="29"/>
      <c r="J44" s="29"/>
      <c r="K44" s="29"/>
      <c r="L44" s="24"/>
    </row>
    <row r="45" spans="1:13" x14ac:dyDescent="0.25">
      <c r="A45" s="2">
        <v>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4"/>
    </row>
  </sheetData>
  <sheetProtection algorithmName="SHA-512" hashValue="EM/qDCoOzOEog+8uW+t79lntkhHikZRWl80lVgvDYFgUI2JkDkcreC4LCEB2OvH5lkbYxJZXW1vNczrt7+pxLg==" saltValue="6RSmyH85+b08GFZR3xquyA==" spinCount="100000" sheet="1" formatCells="0" formatColumns="0" formatRows="0" selectLockedCells="1"/>
  <autoFilter ref="A1:A45" xr:uid="{00000000-0009-0000-0000-000000000000}"/>
  <mergeCells count="36"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4:K4"/>
    <mergeCell ref="B5:K5"/>
    <mergeCell ref="B7:K7"/>
    <mergeCell ref="B9:K11"/>
    <mergeCell ref="C13:G13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5:J35"/>
    <mergeCell ref="G42:K42"/>
    <mergeCell ref="B44:K45"/>
  </mergeCells>
  <conditionalFormatting sqref="E19:G19">
    <cfRule type="expression" dxfId="0" priority="15">
      <formula>AND($E$18="neplatca DPH")</formula>
    </cfRule>
  </conditionalFormatting>
  <dataValidations disablePrompts="1"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6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2024-02-20T11:10:33Z</dcterms:modified>
</cp:coreProperties>
</file>