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Vranov nad Topľou\1. ul. E. Urxa - rekonštrukcia vodovodu\1. Výzva č. 19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38" i="1" l="1"/>
</calcChain>
</file>

<file path=xl/sharedStrings.xml><?xml version="1.0" encoding="utf-8"?>
<sst xmlns="http://schemas.openxmlformats.org/spreadsheetml/2006/main" count="121" uniqueCount="60">
  <si>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</si>
  <si>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</si>
  <si>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</si>
  <si>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</si>
  <si>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</si>
  <si>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</si>
  <si>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</si>
  <si>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</si>
  <si>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</si>
  <si>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</si>
  <si>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</si>
  <si>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</si>
  <si>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</si>
  <si>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</si>
  <si>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</si>
  <si>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</si>
  <si>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</si>
  <si>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</si>
  <si>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</si>
  <si>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</si>
  <si>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</si>
  <si>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</si>
  <si>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</si>
  <si>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</si>
  <si>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</si>
  <si>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PE100RC d110x6,6/6000mm PN10 SDR17 s vrstvou odolnou voči vzniku pozdĺžnych trhlín PAS 1075 typ3</t>
  </si>
  <si>
    <t>m</t>
  </si>
  <si>
    <t>Rúra HDPE PE100RC d32x2,0mm/100m PN10 SDR17 kotúč</t>
  </si>
  <si>
    <t>Tvarovka HDPE elektrofúzna redukcia d110/63 SDR11</t>
  </si>
  <si>
    <t>ks</t>
  </si>
  <si>
    <t>Tvarovka liatinová prírubová T-kus DN100/50 PN10/16 (8-dierová)</t>
  </si>
  <si>
    <t>Tvarovka liatinová prírubová Q (koleno 90°) DN50 PN10/16</t>
  </si>
  <si>
    <t>Tvarovka HDPE pás navrtávací elektrofúzny d110/32 s ventilom SDR11</t>
  </si>
  <si>
    <t>Tvarovka HDPE elektrofúzna objímka d110 SDR11</t>
  </si>
  <si>
    <t>Tvarovka HDPE elektrofúzna objímka d32 SDR11</t>
  </si>
  <si>
    <t>Tvarovka HDPE elektrofúzna objímka d90 SDR11</t>
  </si>
  <si>
    <t>Tvarovka HDPE elektrofúzna koleno d110/90° SDR11</t>
  </si>
  <si>
    <t>Tvarovka HDPE na tupo lemový nákružok d110 SDR17</t>
  </si>
  <si>
    <t>Tvarovka HDPE na tupo lemový nákružok d63 SDR11</t>
  </si>
  <si>
    <t>Tvarovka HDPE na tupo lemový nákružok d90 SDR17</t>
  </si>
  <si>
    <t>PP príruba s oceľovým jadrom d110 PN16</t>
  </si>
  <si>
    <t>PP príruba s oceľovým jadrom d63 PN16</t>
  </si>
  <si>
    <t>PP príruba s oceľovým jadrom d90 PN16</t>
  </si>
  <si>
    <t>Tvarovka HDPE elektrofúzna T-kus redukovaný d110/90 SDR11</t>
  </si>
  <si>
    <t>Filter prírubový liatinový DN50 PN16, sito z nehrzavejúcej ocele, povrchová úprava: epoxid</t>
  </si>
  <si>
    <t>Tvarovka liatinová zaslepovacia príruba X DN100 PN10/16</t>
  </si>
  <si>
    <t>Tvarovka liatinová prírubová N/PP (pätkové koleno 90°) DN80 PN16, 8-dierová príruba</t>
  </si>
  <si>
    <t>Spojka U DN100 PN10/16 EPDM (multi, s istením proti posunu)</t>
  </si>
  <si>
    <t>Hydrant podzemný DN80/1000 PN16</t>
  </si>
  <si>
    <t>Posúvač liatinový prírubový krátky DN50 PN16 L=150mm</t>
  </si>
  <si>
    <t>Posúvač liatinový prírubový krátky DN80 PN16 L=180 mm</t>
  </si>
  <si>
    <t>Posúvač liatinový prírubový krátky DN100 PN16 L=190 mm</t>
  </si>
  <si>
    <t>Poklop posúvačový pevný, PA/GG</t>
  </si>
  <si>
    <t>Poklop ventilový pevný, PA/GG, H=250mm</t>
  </si>
  <si>
    <t>Poklop hydrantový pevný, PA/GG</t>
  </si>
  <si>
    <t>Koleso ručné k posúvaču DN50 (kompatibilné s položkou č. 24)</t>
  </si>
  <si>
    <t>Koleso ručné k posúvaču DN100 (kompatibilné s položkou č. 26)</t>
  </si>
  <si>
    <t>Súprava zemná teleskopická k posúvaču DN80 1,3-1,8m (kompatibilná s položkou č. 25)</t>
  </si>
  <si>
    <t>Súprava zemná teleskopická k navrtávaciemu ventilu 1,0-1,5m (kompatibilná s položkou č. 6)</t>
  </si>
  <si>
    <t>Výzva č. 20/2024 - Názov: DNS VAKM výzva 20/2024 pre závod Vranov nad Topľou(ul. E. Urxa)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</si>
</sst>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5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5" fillId="0" borderId="0" xfId="2" applyFont="1" applyAlignment="1">
      <alignment wrapText="1"/>
    </xf>
    <xf numFmtId="49" fontId="15" fillId="0" borderId="0" xfId="2" applyNumberFormat="1" applyFont="1" applyAlignment="1">
      <alignment horizontal="center" wrapText="1"/>
    </xf>
    <xf numFmtId="0" fontId="16" fillId="0" borderId="0" xfId="2" applyFont="1" applyAlignment="1">
      <alignment vertical="center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wrapText="1"/>
    </xf>
    <xf numFmtId="49" fontId="15" fillId="0" borderId="0" xfId="2" applyNumberFormat="1" applyFont="1" applyAlignment="1">
      <alignment horizontal="center" vertical="top" wrapText="1"/>
    </xf>
    <xf numFmtId="0" fontId="16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wrapText="1"/>
    </xf>
    <xf numFmtId="49" fontId="16" fillId="3" borderId="1" xfId="2" applyNumberFormat="1" applyFont="1" applyFill="1" applyBorder="1" applyAlignment="1">
      <alignment vertical="top" wrapText="1"/>
    </xf>
    <xf numFmtId="49" fontId="15" fillId="3" borderId="1" xfId="2" applyNumberFormat="1" applyFont="1" applyFill="1" applyBorder="1" applyAlignment="1">
      <alignment vertical="top" wrapText="1"/>
    </xf>
    <xf numFmtId="0" fontId="18" fillId="0" borderId="1" xfId="0" applyFont="1" applyFill="1" applyBorder="1"/>
    <xf numFmtId="1" fontId="19" fillId="0" borderId="10" xfId="0" applyNumberFormat="1" applyFont="1" applyFill="1" applyBorder="1" applyAlignment="1" applyProtection="1">
      <alignment vertical="center"/>
    </xf>
    <xf numFmtId="0" fontId="18" fillId="0" borderId="1" xfId="0" applyFont="1" applyFill="1" applyBorder="1" applyProtection="1">
      <protection locked="0"/>
    </xf>
    <xf numFmtId="0" fontId="18" fillId="0" borderId="1" xfId="0" applyFont="1" applyFill="1" applyBorder="1" applyProtection="1"/>
    <xf numFmtId="0" fontId="18" fillId="0" borderId="1" xfId="0" applyFont="1" applyFill="1" applyBorder="1" applyAlignment="1" applyProtection="1">
      <alignment horizont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1" fontId="20" fillId="0" borderId="1" xfId="0" applyNumberFormat="1" applyFont="1" applyFill="1" applyBorder="1" applyAlignment="1" applyProtection="1">
      <alignment horizontal="center"/>
    </xf>
    <xf numFmtId="0" fontId="21" fillId="0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vertical="center"/>
    </xf>
    <xf numFmtId="1" fontId="20" fillId="0" borderId="10" xfId="0" applyNumberFormat="1" applyFont="1" applyFill="1" applyBorder="1" applyAlignment="1">
      <alignment vertical="center"/>
    </xf>
    <xf numFmtId="0" fontId="18" fillId="0" borderId="10" xfId="0" applyFont="1" applyFill="1" applyBorder="1" applyAlignment="1" applyProtection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5" fillId="3" borderId="0" xfId="2" applyNumberFormat="1" applyFont="1" applyFill="1" applyBorder="1" applyAlignment="1">
      <alignment horizontal="center" wrapText="1"/>
    </xf>
    <xf numFmtId="164" fontId="15" fillId="3" borderId="9" xfId="2" applyNumberFormat="1" applyFont="1" applyFill="1" applyBorder="1" applyAlignment="1">
      <alignment horizontal="center" wrapText="1"/>
    </xf>
    <xf numFmtId="0" fontId="15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4"/>
  <sheetViews>
    <sheetView tabSelected="1" topLeftCell="B1" zoomScale="80" zoomScaleNormal="80" workbookViewId="0">
      <selection activeCell="C7" sqref="C7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1.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5" t="s">
        <v>59</v>
      </c>
      <c r="C2" s="46"/>
      <c r="D2" s="46"/>
      <c r="E2" s="46"/>
      <c r="F2" s="46"/>
      <c r="G2" s="46"/>
      <c r="H2" s="46"/>
      <c r="I2" s="46"/>
      <c r="J2" s="46"/>
    </row>
    <row r="3" spans="2:10" ht="17.25" customHeight="1" x14ac:dyDescent="0.2">
      <c r="B3" s="50" t="s">
        <v>11</v>
      </c>
      <c r="C3" s="50"/>
      <c r="D3" s="50"/>
      <c r="E3" s="50"/>
      <c r="F3" s="50"/>
      <c r="G3" s="50"/>
      <c r="H3" s="50"/>
      <c r="I3" s="50"/>
      <c r="J3" s="50"/>
    </row>
    <row r="4" spans="2:10" ht="26.25" customHeight="1" x14ac:dyDescent="0.2">
      <c r="B4" s="51" t="s">
        <v>1</v>
      </c>
      <c r="C4" s="51"/>
      <c r="D4" s="51"/>
      <c r="E4" s="51"/>
      <c r="F4" s="51"/>
      <c r="G4" s="51"/>
      <c r="H4" s="51"/>
      <c r="I4" s="51"/>
      <c r="J4" s="51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40" t="s">
        <v>25</v>
      </c>
      <c r="D6" s="41" t="s">
        <v>26</v>
      </c>
      <c r="E6" s="41">
        <v>384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3" t="s">
        <v>27</v>
      </c>
      <c r="D7" s="41" t="s">
        <v>26</v>
      </c>
      <c r="E7" s="41">
        <v>100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3" t="s">
        <v>28</v>
      </c>
      <c r="D8" s="41" t="s">
        <v>29</v>
      </c>
      <c r="E8" s="41">
        <v>1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3" t="s">
        <v>30</v>
      </c>
      <c r="D9" s="41" t="s">
        <v>29</v>
      </c>
      <c r="E9" s="41">
        <v>1</v>
      </c>
      <c r="F9" s="11" t="s">
        <v>12</v>
      </c>
      <c r="G9" s="17"/>
      <c r="H9" s="14"/>
      <c r="I9" s="15"/>
      <c r="J9" s="16"/>
    </row>
    <row r="10" spans="2:10" ht="15.4" customHeight="1" x14ac:dyDescent="0.2">
      <c r="B10" s="5">
        <v>5</v>
      </c>
      <c r="C10" s="42" t="s">
        <v>31</v>
      </c>
      <c r="D10" s="41" t="s">
        <v>29</v>
      </c>
      <c r="E10" s="41">
        <v>2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6" t="s">
        <v>32</v>
      </c>
      <c r="D11" s="37" t="s">
        <v>29</v>
      </c>
      <c r="E11" s="41">
        <v>8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3" t="s">
        <v>58</v>
      </c>
      <c r="D12" s="37" t="s">
        <v>29</v>
      </c>
      <c r="E12" s="41">
        <v>8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3" t="s">
        <v>33</v>
      </c>
      <c r="D13" s="37" t="s">
        <v>29</v>
      </c>
      <c r="E13" s="41">
        <v>10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3" t="s">
        <v>34</v>
      </c>
      <c r="D14" s="37" t="s">
        <v>29</v>
      </c>
      <c r="E14" s="41">
        <v>8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3" t="s">
        <v>35</v>
      </c>
      <c r="D15" s="37" t="s">
        <v>29</v>
      </c>
      <c r="E15" s="41">
        <v>2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3" t="s">
        <v>36</v>
      </c>
      <c r="D16" s="37" t="s">
        <v>29</v>
      </c>
      <c r="E16" s="41">
        <v>4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33" t="s">
        <v>37</v>
      </c>
      <c r="D17" s="37" t="s">
        <v>29</v>
      </c>
      <c r="E17" s="41">
        <v>2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33" t="s">
        <v>38</v>
      </c>
      <c r="D18" s="37" t="s">
        <v>29</v>
      </c>
      <c r="E18" s="41">
        <v>1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33" t="s">
        <v>39</v>
      </c>
      <c r="D19" s="37" t="s">
        <v>29</v>
      </c>
      <c r="E19" s="41">
        <v>2</v>
      </c>
      <c r="F19" s="11" t="s">
        <v>12</v>
      </c>
      <c r="G19" s="17"/>
      <c r="H19" s="18"/>
      <c r="I19" s="19"/>
      <c r="J19" s="16"/>
    </row>
    <row r="20" spans="2:10" ht="15" customHeight="1" x14ac:dyDescent="0.25">
      <c r="B20" s="5">
        <v>15</v>
      </c>
      <c r="C20" s="33" t="s">
        <v>40</v>
      </c>
      <c r="D20" s="37" t="s">
        <v>29</v>
      </c>
      <c r="E20" s="41">
        <v>2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33" t="s">
        <v>41</v>
      </c>
      <c r="D21" s="37" t="s">
        <v>29</v>
      </c>
      <c r="E21" s="41">
        <v>1</v>
      </c>
      <c r="F21" s="11" t="s">
        <v>12</v>
      </c>
      <c r="G21" s="17"/>
      <c r="H21" s="18"/>
      <c r="I21" s="19"/>
      <c r="J21" s="16"/>
    </row>
    <row r="22" spans="2:10" ht="15" customHeight="1" x14ac:dyDescent="0.25">
      <c r="B22" s="5">
        <v>17</v>
      </c>
      <c r="C22" s="33" t="s">
        <v>42</v>
      </c>
      <c r="D22" s="37" t="s">
        <v>29</v>
      </c>
      <c r="E22" s="41">
        <v>2</v>
      </c>
      <c r="F22" s="11" t="s">
        <v>12</v>
      </c>
      <c r="G22" s="17"/>
      <c r="H22" s="18"/>
      <c r="I22" s="19"/>
      <c r="J22" s="16"/>
    </row>
    <row r="23" spans="2:10" ht="15" customHeight="1" x14ac:dyDescent="0.25">
      <c r="B23" s="5">
        <v>18</v>
      </c>
      <c r="C23" s="33" t="s">
        <v>43</v>
      </c>
      <c r="D23" s="37" t="s">
        <v>29</v>
      </c>
      <c r="E23" s="41">
        <v>2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34" t="s">
        <v>44</v>
      </c>
      <c r="D24" s="38" t="s">
        <v>29</v>
      </c>
      <c r="E24" s="41">
        <v>1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34" t="s">
        <v>45</v>
      </c>
      <c r="D25" s="38" t="s">
        <v>29</v>
      </c>
      <c r="E25" s="41">
        <v>1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3" t="s">
        <v>46</v>
      </c>
      <c r="D26" s="38" t="s">
        <v>29</v>
      </c>
      <c r="E26" s="41">
        <v>2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44" t="s">
        <v>47</v>
      </c>
      <c r="D27" s="38" t="s">
        <v>29</v>
      </c>
      <c r="E27" s="41">
        <v>1</v>
      </c>
      <c r="F27" s="11" t="s">
        <v>12</v>
      </c>
      <c r="G27" s="17"/>
      <c r="H27" s="18"/>
      <c r="I27" s="19"/>
      <c r="J27" s="16"/>
    </row>
    <row r="28" spans="2:10" ht="15" customHeight="1" x14ac:dyDescent="0.25">
      <c r="B28" s="5">
        <v>23</v>
      </c>
      <c r="C28" s="35" t="s">
        <v>48</v>
      </c>
      <c r="D28" s="39" t="s">
        <v>29</v>
      </c>
      <c r="E28" s="41">
        <v>2</v>
      </c>
      <c r="F28" s="11" t="s">
        <v>12</v>
      </c>
      <c r="G28" s="17"/>
      <c r="H28" s="18"/>
      <c r="I28" s="19"/>
      <c r="J28" s="16"/>
    </row>
    <row r="29" spans="2:10" ht="15" customHeight="1" x14ac:dyDescent="0.25">
      <c r="B29" s="5">
        <v>24</v>
      </c>
      <c r="C29" s="36" t="s">
        <v>49</v>
      </c>
      <c r="D29" s="37" t="s">
        <v>29</v>
      </c>
      <c r="E29" s="41">
        <v>1</v>
      </c>
      <c r="F29" s="11" t="s">
        <v>12</v>
      </c>
      <c r="G29" s="17"/>
      <c r="H29" s="18"/>
      <c r="I29" s="19"/>
      <c r="J29" s="16"/>
    </row>
    <row r="30" spans="2:10" ht="15" customHeight="1" x14ac:dyDescent="0.25">
      <c r="B30" s="5">
        <v>25</v>
      </c>
      <c r="C30" s="36" t="s">
        <v>50</v>
      </c>
      <c r="D30" s="37" t="s">
        <v>29</v>
      </c>
      <c r="E30" s="41">
        <v>2</v>
      </c>
      <c r="F30" s="11" t="s">
        <v>12</v>
      </c>
      <c r="G30" s="17"/>
      <c r="H30" s="18"/>
      <c r="I30" s="19"/>
      <c r="J30" s="16"/>
    </row>
    <row r="31" spans="2:10" ht="15" customHeight="1" x14ac:dyDescent="0.25">
      <c r="B31" s="5">
        <v>26</v>
      </c>
      <c r="C31" s="36" t="s">
        <v>51</v>
      </c>
      <c r="D31" s="37" t="s">
        <v>29</v>
      </c>
      <c r="E31" s="41">
        <v>1</v>
      </c>
      <c r="F31" s="11" t="s">
        <v>12</v>
      </c>
      <c r="G31" s="17"/>
      <c r="H31" s="18"/>
      <c r="I31" s="19"/>
      <c r="J31" s="16"/>
    </row>
    <row r="32" spans="2:10" ht="15" customHeight="1" x14ac:dyDescent="0.25">
      <c r="B32" s="5">
        <v>27</v>
      </c>
      <c r="C32" s="36" t="s">
        <v>55</v>
      </c>
      <c r="D32" s="37" t="s">
        <v>29</v>
      </c>
      <c r="E32" s="41">
        <v>1</v>
      </c>
      <c r="F32" s="11" t="s">
        <v>12</v>
      </c>
      <c r="G32" s="17"/>
      <c r="H32" s="18"/>
      <c r="I32" s="19"/>
      <c r="J32" s="16"/>
    </row>
    <row r="33" spans="2:11" ht="15" customHeight="1" x14ac:dyDescent="0.25">
      <c r="B33" s="5">
        <v>28</v>
      </c>
      <c r="C33" s="36" t="s">
        <v>56</v>
      </c>
      <c r="D33" s="37" t="s">
        <v>29</v>
      </c>
      <c r="E33" s="41">
        <v>1</v>
      </c>
      <c r="F33" s="11" t="s">
        <v>12</v>
      </c>
      <c r="G33" s="17"/>
      <c r="H33" s="18"/>
      <c r="I33" s="19"/>
      <c r="J33" s="16"/>
    </row>
    <row r="34" spans="2:11" ht="15" customHeight="1" x14ac:dyDescent="0.25">
      <c r="B34" s="5">
        <v>29</v>
      </c>
      <c r="C34" s="36" t="s">
        <v>57</v>
      </c>
      <c r="D34" s="37" t="s">
        <v>29</v>
      </c>
      <c r="E34" s="41">
        <v>2</v>
      </c>
      <c r="F34" s="11" t="s">
        <v>12</v>
      </c>
      <c r="G34" s="17"/>
      <c r="H34" s="18"/>
      <c r="I34" s="19"/>
      <c r="J34" s="16"/>
    </row>
    <row r="35" spans="2:11" ht="15" customHeight="1" x14ac:dyDescent="0.25">
      <c r="B35" s="5">
        <v>30</v>
      </c>
      <c r="C35" s="36" t="s">
        <v>52</v>
      </c>
      <c r="D35" s="37" t="s">
        <v>29</v>
      </c>
      <c r="E35" s="41">
        <v>2</v>
      </c>
      <c r="F35" s="11" t="s">
        <v>12</v>
      </c>
      <c r="G35" s="17"/>
      <c r="H35" s="18"/>
      <c r="I35" s="19"/>
      <c r="J35" s="16"/>
    </row>
    <row r="36" spans="2:11" ht="15" customHeight="1" x14ac:dyDescent="0.25">
      <c r="B36" s="5">
        <v>31</v>
      </c>
      <c r="C36" s="36" t="s">
        <v>53</v>
      </c>
      <c r="D36" s="37" t="s">
        <v>29</v>
      </c>
      <c r="E36" s="41">
        <v>8</v>
      </c>
      <c r="F36" s="11" t="s">
        <v>12</v>
      </c>
      <c r="G36" s="17"/>
      <c r="H36" s="18"/>
      <c r="I36" s="19"/>
      <c r="J36" s="16"/>
    </row>
    <row r="37" spans="2:11" ht="15" customHeight="1" x14ac:dyDescent="0.25">
      <c r="B37" s="5">
        <v>32</v>
      </c>
      <c r="C37" s="36" t="s">
        <v>54</v>
      </c>
      <c r="D37" s="37" t="s">
        <v>29</v>
      </c>
      <c r="E37" s="41">
        <v>2</v>
      </c>
      <c r="F37" s="11" t="s">
        <v>12</v>
      </c>
      <c r="G37" s="17"/>
      <c r="H37" s="18"/>
      <c r="I37" s="19"/>
      <c r="J37" s="16"/>
    </row>
    <row r="38" spans="2:11" s="3" customFormat="1" ht="23.25" customHeight="1" x14ac:dyDescent="0.2">
      <c r="B38" s="52" t="s">
        <v>4</v>
      </c>
      <c r="C38" s="53"/>
      <c r="D38" s="53"/>
      <c r="E38" s="53"/>
      <c r="F38" s="53"/>
      <c r="G38" s="52"/>
      <c r="H38" s="52"/>
      <c r="I38" s="52"/>
      <c r="J38" s="6">
        <f>SUM(J6:J14)</f>
        <v>0</v>
      </c>
    </row>
    <row r="39" spans="2:11" s="3" customFormat="1" ht="53.25" customHeight="1" x14ac:dyDescent="0.2">
      <c r="B39" s="54" t="s">
        <v>24</v>
      </c>
      <c r="C39" s="55"/>
      <c r="D39" s="55"/>
      <c r="E39" s="55"/>
      <c r="F39" s="55"/>
      <c r="G39" s="55"/>
      <c r="H39" s="55"/>
      <c r="I39" s="55"/>
      <c r="J39" s="55"/>
    </row>
    <row r="43" spans="2:11" x14ac:dyDescent="0.2">
      <c r="C43" s="22" t="s">
        <v>13</v>
      </c>
      <c r="H43" s="4"/>
      <c r="K43" s="1"/>
    </row>
    <row r="44" spans="2:11" x14ac:dyDescent="0.2">
      <c r="B44" s="26" t="s">
        <v>14</v>
      </c>
      <c r="C44" s="31"/>
      <c r="F44" s="22"/>
      <c r="G44" s="47"/>
      <c r="H44" s="47"/>
      <c r="K44" s="1"/>
    </row>
    <row r="45" spans="2:11" x14ac:dyDescent="0.2">
      <c r="B45" s="23" t="s">
        <v>15</v>
      </c>
      <c r="C45" s="32"/>
      <c r="G45" s="47"/>
      <c r="H45" s="47"/>
      <c r="K45" s="1"/>
    </row>
    <row r="46" spans="2:11" x14ac:dyDescent="0.2">
      <c r="B46" s="23" t="s">
        <v>16</v>
      </c>
      <c r="C46" s="32"/>
      <c r="G46" s="47"/>
      <c r="H46" s="47"/>
      <c r="K46" s="1"/>
    </row>
    <row r="47" spans="2:11" x14ac:dyDescent="0.2">
      <c r="B47" s="23" t="s">
        <v>17</v>
      </c>
      <c r="C47" s="32"/>
      <c r="G47" s="48"/>
      <c r="H47" s="48"/>
      <c r="K47" s="1"/>
    </row>
    <row r="48" spans="2:11" ht="25.5" x14ac:dyDescent="0.2">
      <c r="B48" s="23" t="s">
        <v>18</v>
      </c>
      <c r="C48" s="32"/>
      <c r="G48" s="49" t="s">
        <v>21</v>
      </c>
      <c r="H48" s="49"/>
      <c r="K48" s="1"/>
    </row>
    <row r="49" spans="2:12" x14ac:dyDescent="0.2">
      <c r="B49" s="24"/>
      <c r="C49" s="21"/>
      <c r="G49" s="49"/>
      <c r="H49" s="49"/>
    </row>
    <row r="50" spans="2:12" x14ac:dyDescent="0.2">
      <c r="B50" s="20" t="s">
        <v>19</v>
      </c>
      <c r="C50" s="21"/>
      <c r="G50" s="24"/>
      <c r="H50" s="22"/>
    </row>
    <row r="51" spans="2:12" x14ac:dyDescent="0.2">
      <c r="B51" s="20" t="s">
        <v>20</v>
      </c>
      <c r="C51" s="21"/>
      <c r="G51" s="20"/>
      <c r="H51" s="22"/>
    </row>
    <row r="52" spans="2:12" x14ac:dyDescent="0.2">
      <c r="B52" s="23"/>
      <c r="C52" s="25"/>
      <c r="G52" s="20"/>
      <c r="H52" s="22"/>
      <c r="L52" s="10"/>
    </row>
    <row r="53" spans="2:12" x14ac:dyDescent="0.2">
      <c r="B53" s="23" t="s">
        <v>22</v>
      </c>
      <c r="C53" s="30" t="s">
        <v>23</v>
      </c>
      <c r="G53" s="23"/>
      <c r="H53" s="22"/>
    </row>
    <row r="54" spans="2:12" x14ac:dyDescent="0.2">
      <c r="G54" s="23"/>
      <c r="H54" s="22"/>
    </row>
  </sheetData>
  <sortState ref="C64:F73">
    <sortCondition ref="C64:C73"/>
  </sortState>
  <mergeCells count="7">
    <mergeCell ref="B2:J2"/>
    <mergeCell ref="G44:H47"/>
    <mergeCell ref="G48:H49"/>
    <mergeCell ref="B3:J3"/>
    <mergeCell ref="B4:J4"/>
    <mergeCell ref="B38:I38"/>
    <mergeCell ref="B39:J39"/>
  </mergeCells>
  <conditionalFormatting sqref="C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2024-03-01T12:13:58Z</dcterms:modified>
</cp:coreProperties>
</file>