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7"/>
  <workbookPr/>
  <mc:AlternateContent xmlns:mc="http://schemas.openxmlformats.org/markup-compatibility/2006">
    <mc:Choice Requires="x15">
      <x15ac:absPath xmlns:x15ac="http://schemas.microsoft.com/office/spreadsheetml/2010/11/ac" url="C:\Users\un44549\Desktop\Skiagraf\"/>
    </mc:Choice>
  </mc:AlternateContent>
  <xr:revisionPtr revIDLastSave="0" documentId="13_ncr:1_{C8D51281-C770-4977-AE90-54CA0F662EA4}" xr6:coauthVersionLast="36" xr6:coauthVersionMax="36" xr10:uidLastSave="{00000000-0000-0000-0000-000000000000}"/>
  <bookViews>
    <workbookView xWindow="-120" yWindow="-120" windowWidth="24240" windowHeight="13140" activeTab="1" xr2:uid="{00000000-000D-0000-FFFF-FFFF00000000}"/>
  </bookViews>
  <sheets>
    <sheet name="Špecifikácia" sheetId="8" r:id="rId1"/>
    <sheet name="Kalkulácia ceny" sheetId="9" r:id="rId2"/>
  </sheets>
  <definedNames>
    <definedName name="_xlnm.Print_Area" localSheetId="0">Špecifikácia!$A$1:$D$261</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L8" i="9" l="1"/>
  <c r="K8" i="9"/>
  <c r="I8" i="9"/>
  <c r="J8" i="9" s="1"/>
  <c r="M8" i="9" l="1"/>
  <c r="N8" i="9" s="1"/>
</calcChain>
</file>

<file path=xl/sharedStrings.xml><?xml version="1.0" encoding="utf-8"?>
<sst xmlns="http://schemas.openxmlformats.org/spreadsheetml/2006/main" count="413" uniqueCount="389">
  <si>
    <t xml:space="preserve">Požadované minimálne technické vlastnosti, parametre a hodnoty predmetu zákazky
</t>
  </si>
  <si>
    <t>ks</t>
  </si>
  <si>
    <t>1. VŠEOBECNÁ ŠPECIFIKÁCIA PREDMETU ZÁKAZKY</t>
  </si>
  <si>
    <t xml:space="preserve">akceptujem / neakceptujem </t>
  </si>
  <si>
    <t>Požaduje sa:</t>
  </si>
  <si>
    <t>1.2 CPV:</t>
  </si>
  <si>
    <t>1.3 Druh:</t>
  </si>
  <si>
    <t>MJ</t>
  </si>
  <si>
    <t>7. PRÍLOHY</t>
  </si>
  <si>
    <t>1.</t>
  </si>
  <si>
    <t>Príloha č. 1</t>
  </si>
  <si>
    <t>2.  FUNKČNÁ ŠPECIFIKÁCIA PREDMETU ZÁKAZKY</t>
  </si>
  <si>
    <t>4. TECHNICKÁ ŠPECIFIKÁCIA PREDMETU ZÁKAZKY</t>
  </si>
  <si>
    <t xml:space="preserve">spĺňa / nespĺňa </t>
  </si>
  <si>
    <t>hodnota ponúkaného ekvivalentného produktu</t>
  </si>
  <si>
    <r>
      <t xml:space="preserve">Uchádzač uvedie informáciu, či akceptuje resp. neakceptuje verejným obstarávateľom definované zmluvné požiadavky na predmet zákazky
</t>
    </r>
    <r>
      <rPr>
        <sz val="10"/>
        <color theme="1"/>
        <rFont val="Arial"/>
        <family val="2"/>
        <charset val="238"/>
      </rPr>
      <t>(v prípade neakceptovania príslušnej požiadavky uvedie dôvod a ním navrhovanú úpravu)</t>
    </r>
  </si>
  <si>
    <t>dôvod neakceptovania požiadavky a návrh jej úpravy</t>
  </si>
  <si>
    <t>6.1</t>
  </si>
  <si>
    <t>6.2</t>
  </si>
  <si>
    <t>6.3</t>
  </si>
  <si>
    <t>Príloha č. 2</t>
  </si>
  <si>
    <t>Prospektový materiál</t>
  </si>
  <si>
    <t>Kontaktná osoba predkladateľa PTK pre účely overenia si informácií týkajúcich sa technických parametrov ponúkaného produktu:</t>
  </si>
  <si>
    <t>Meno a priezvisko:</t>
  </si>
  <si>
    <t>Pracovná pozícia:</t>
  </si>
  <si>
    <t>Telefónne číslo:</t>
  </si>
  <si>
    <t>E-mail:</t>
  </si>
  <si>
    <t>PREHLÁSENIE</t>
  </si>
  <si>
    <t>V:</t>
  </si>
  <si>
    <t>Dňa:</t>
  </si>
  <si>
    <t>5. MINIMÁLNE OSOBITNÉ ZMLUVNÉ POŽIADAVKY NA PREDMET ZÁKAZKY</t>
  </si>
  <si>
    <t>Účel prípravnej trhovej konzultácie</t>
  </si>
  <si>
    <t>Sídlo:</t>
  </si>
  <si>
    <t>Týmto prehlasujem, že v PTK nami uvedený/é tovar/y v plnom rozsahu spĺňajú funkčnú špecifikáciu (t.j. účel použitia) predmetu zákazky. Zároveň prehlasujem, že v prípade, ak verejný obstarávateľ vyhlási zákazku na uvedený predmet zákazky v súlade s nami ponúkanými hodnotami uvedeného/ných tovaru/ov nie sú nám známe žiadne okolnosti, ktoré by nám bránili v účasti v predmetnej zákazky.</t>
  </si>
  <si>
    <t>Dodávateľ:</t>
  </si>
  <si>
    <t xml:space="preserve">6. MINIMÁLNE OSOBITNÉ POŽIADAVKY NA PREDMET ZÁKAZKY A DOKLADY </t>
  </si>
  <si>
    <r>
      <t xml:space="preserve">Uchádzač uvedie informácie, či akceptuje resp. neakceptuje verejným obstarávateľom definované minimálne osobitné požiadavky na predmet zákazky a doklady 
</t>
    </r>
    <r>
      <rPr>
        <sz val="10"/>
        <color theme="1"/>
        <rFont val="Arial"/>
        <family val="2"/>
        <charset val="238"/>
      </rPr>
      <t>(v prípade neakceptovania príslušnej požiadavky uvedie dôvod a ním navrhovanú úpravu)</t>
    </r>
  </si>
  <si>
    <t xml:space="preserve">Prospektový materiál </t>
  </si>
  <si>
    <r>
      <rPr>
        <b/>
        <sz val="10"/>
        <color theme="1"/>
        <rFont val="Arial"/>
        <family val="2"/>
        <charset val="238"/>
      </rPr>
      <t>Doklad s názvom ES vyhlásenie o zhode</t>
    </r>
    <r>
      <rPr>
        <sz val="10"/>
        <color theme="1"/>
        <rFont val="Arial"/>
        <family val="2"/>
        <charset val="238"/>
      </rPr>
      <t xml:space="preserve"> a podklady k nemu, resp. iné doklady, ktoré nahrádzajú požadované potvrdenie</t>
    </r>
  </si>
  <si>
    <t>2.</t>
  </si>
  <si>
    <t>3.</t>
  </si>
  <si>
    <t>4.</t>
  </si>
  <si>
    <t>5.</t>
  </si>
  <si>
    <t>6.</t>
  </si>
  <si>
    <t>7.</t>
  </si>
  <si>
    <t>8.</t>
  </si>
  <si>
    <t>9.</t>
  </si>
  <si>
    <t>1.1</t>
  </si>
  <si>
    <t>1.2</t>
  </si>
  <si>
    <t>1.3</t>
  </si>
  <si>
    <t>1.4</t>
  </si>
  <si>
    <t>1.5</t>
  </si>
  <si>
    <t>1.6</t>
  </si>
  <si>
    <t>10.</t>
  </si>
  <si>
    <t>1.7</t>
  </si>
  <si>
    <t>1.8</t>
  </si>
  <si>
    <t>1.9</t>
  </si>
  <si>
    <t>2.1.</t>
  </si>
  <si>
    <t>2.2.</t>
  </si>
  <si>
    <t>v pracovných dňoch,</t>
  </si>
  <si>
    <t>2.3.</t>
  </si>
  <si>
    <t>2.4.</t>
  </si>
  <si>
    <t>2.5.</t>
  </si>
  <si>
    <t>2.6.</t>
  </si>
  <si>
    <t>Dodávateľ je povinný vystaviť faktúru za dodaný tovar v súlade s ustanovením §73 zákona č. 222/2004 Z. z. o dani z pridanej hodnoty v znení neskorších predpisov (ďalej len „zákon o DPH“), najneskôr však do piateho (5) pracovného dňa v mesiaci, nasledujúcom po mesiaci, v ktorom došlo k dodaniu tovaru podľa uzatvorenej kúpnej zmluvy.</t>
  </si>
  <si>
    <t xml:space="preserve">Požaduje sa v zmysle § 340b ods. 5 zákona č. 513/1991 Z.z. Obchodného zákonníka v znení neskorších predpisov splatnosť faktúry v lehote šesťdesiatich (60) kalendárnych dní odo dňa jej doručenia objednávateľovi. </t>
  </si>
  <si>
    <t>11.</t>
  </si>
  <si>
    <t>12.</t>
  </si>
  <si>
    <t>13.</t>
  </si>
  <si>
    <t>14.</t>
  </si>
  <si>
    <t>vykonanie ďalších servisných úkonov a činností predpísaných príslušnou právnou úpravou a aplikovateľnými normami,</t>
  </si>
  <si>
    <t>15.</t>
  </si>
  <si>
    <t>16.</t>
  </si>
  <si>
    <t>Dodávateľ je povinný počas trvania záručnej doby odstrániť vady v nasledujúcich lehotách od nástupu na opravu:</t>
  </si>
  <si>
    <t>17.</t>
  </si>
  <si>
    <t>18.</t>
  </si>
  <si>
    <t>19.</t>
  </si>
  <si>
    <t>20.</t>
  </si>
  <si>
    <t>Záruka sa nevzťahuje na vady, ktoré spôsobí objednávateľ neodbornou manipuláciou resp. používaním v rozpore s návodom na obsluhu. Záruka sa tiež nevzťahuje na vady, ktoré vzniknú v dôsledku živelnej pohromy, vyššej moci alebo vandalizmu.</t>
  </si>
  <si>
    <t>23.</t>
  </si>
  <si>
    <t>24.</t>
  </si>
  <si>
    <t>Zmluvné strany sa dohodli, že sú zbavené zodpovednosti za čiastočné alebo úplné neplnenie zmluvných povinností podľa tohto zmluvného vzťahu v prípade, že toto neplnenie je v dôsledku okolností vylučujúcich zodpovednosť. Pre účely tohto zmlúvného vzťahu sa za vyššiu moc považujú prípady, ktoré nie sú závislé, ani ich nemôžu ovplyvnisť zmluvné strany, a to najmä podľa ústavného zákona č. 227/2002 Z. z. o bezpečnosti štátu v čase vojny, vojnového stavu, výnimočného stavu a núdzového stavu. Tá zmluvná strana, ktorá sa odvolá na okolnosti vylučujúce zodpovednosť, je povinná to oznámiť druhej zmluvnej strane najneskôr do 5 (piatich) kalendárnych dní od vzniku tejto skutočnosti a môže požiadať o prípadnú úpravu podmienok zmluvy. Na požiadanie zmluvnej strany, ktorej boli avizované okolnosti vylučujúce zodpovednosť, je povinný oznamovateľ predložiť hodnoverný dôkaz. Ak nedôjde k dohode, má zmluvná strana, ktorá sa odvolala na okolnosti vylučujúce zodpovednosť, právo odstúpiť od tejto zmluvy. Účinky odstúpenia nastanú dňom doručenia oznámenia druhej zmluvnej strane.</t>
  </si>
  <si>
    <t>Dodávateľ je povinný podľa nariadenia Európskeho parlamentu a Rady (EÚ) 2016/679 o ochrane fyzických osôb pri spracúvaní osobných údajov a o voľnom pohybe takýchto údajov, ktorým sa zrušuje smernica 95/46/ES (všeobecné nariadenie o ochrane údajov) dodržiavať mlčanlivosť o osobných údajoch, ako aj o všetkých skutočnostiach o ktorých sa dozvedel pri vykonávaní činností vyplývajúcich z uzatvorenej rámcovej dohody. Zároveň je povinný o tejto povinnosti preukázateľne poučiť aj svojich zamestnancov. Povinnosť zachovávať mlčanlivosť platí aj po skončení trvania rámcovej dohody. V opačnom prípade objednávateľovi zodpovedá za škodu, ktorá objednávateľovi vznikla porušením tejto povinnosti.</t>
  </si>
  <si>
    <t>oprava vady, pri ktorej nie je potrebná dodávka náhradného dielu najneskôr do štyridsiatichôsmich (48) hodín,</t>
  </si>
  <si>
    <t xml:space="preserve">do sídla objednávateľa na vlastné náklady tak, aby bola zabezpečená dostatočná ochrana pred poškodením, pričom konkrétne miesto dodania - pracovisko objednávateľa  a zodpovedná osoba objednávateľa budú dodávateľovi písomne upresnené po uzavretí zmluvného vzťahu, </t>
  </si>
  <si>
    <t>po predchádzajúcom preukázateľnom upovedomení objednávateľa min. päť (5) pracovných dní vopred tak, aby objednávateľ mohol poskynúť potrebnú súčinnosť pri dodaní,</t>
  </si>
  <si>
    <t>práce (servisné hodiny) a dojazdy servisných technikov dodávateľa do miesta inštalácie nia v rámci zabezpečenia záručného servisu,</t>
  </si>
  <si>
    <t>vykonanie akýchkoľvek neplánovaných opráv a údržby, ktoré nevyplývajú zo servisného plánu výrobcu nia, ak takáto oprava je nevyhnutná za účelom zabezpečenia prevádzky nia, vrátane generálnej opravy,</t>
  </si>
  <si>
    <t>Dodávateľ nesie zodpovednosť za to, že služby servisu a údržby nia budú poskytované v najvyššej dostupnej kvalite tak, aby vyhovovali potrebám objednávateľa. Služby budú poskytované s náležitou odbornou starostlivosťou a prostredníctvom osôb, ktoré majú potrebnú kvalifikáciu a skúsenosti nevyhnutné na plnenie svojich povinností.</t>
  </si>
  <si>
    <t>Zoznam položiek:</t>
  </si>
  <si>
    <t>Položka</t>
  </si>
  <si>
    <t>Položka č.1</t>
  </si>
  <si>
    <t xml:space="preserve"> </t>
  </si>
  <si>
    <t>1 ks</t>
  </si>
  <si>
    <t>51410000-8 Inštalácia lekárskych zariadení</t>
  </si>
  <si>
    <t>60000000-8 Dopravné služby (bez prepravy odpadu)</t>
  </si>
  <si>
    <t>1.10</t>
  </si>
  <si>
    <t>1.11</t>
  </si>
  <si>
    <t>1.12</t>
  </si>
  <si>
    <t>6.4</t>
  </si>
  <si>
    <t>6.5</t>
  </si>
  <si>
    <t xml:space="preserve">s dodacím listom, ktorý musí obsahovať okrem povinných náležitostí aj číslo kúpnej zmluvy, jednotkovú cenu príslušnej položky bez DPH, s DPH, sadzbu DPH, celkovú cenu príslušnej položky bez DPH, s DPH.
</t>
  </si>
  <si>
    <t xml:space="preserve">Dodávateľ je povinný k faktúre vždy priložiť kúpnu zmluvu. Dodávateľ je rovnako povinný k faktúre priložiť kópiu dodacieho listu ako jej povinnú prílohu, okrem prípadov, kedy je faktúra doručená zároveň s dodacím listom. </t>
  </si>
  <si>
    <t>Požaduje sa akceptovať, že platba za plnenie sa realizuje výlučne bezhotovostným platobným stykom na základe faktúry doručenej dodávateľom, a to vždy za riadne a včas poskytnuté plnenie. Dodávateľ je povinný zaslať faktúru elektronicky na e-mailovú adresu: faktury@unlp.sk. Za deň splnenia peňažného záväzku sa považuje deň odpísania dlžnej sumy z účtu objednávateľa v prospech účtu dodávateľa.</t>
  </si>
  <si>
    <t>13.1</t>
  </si>
  <si>
    <t>13.2</t>
  </si>
  <si>
    <t>13.3</t>
  </si>
  <si>
    <t>13.4</t>
  </si>
  <si>
    <t>13.5</t>
  </si>
  <si>
    <t>13.6</t>
  </si>
  <si>
    <t>13.7</t>
  </si>
  <si>
    <t>13.8</t>
  </si>
  <si>
    <t>13.9</t>
  </si>
  <si>
    <t>13.10</t>
  </si>
  <si>
    <t>14.1</t>
  </si>
  <si>
    <t>15.1</t>
  </si>
  <si>
    <t>15.2</t>
  </si>
  <si>
    <t xml:space="preserve">Objednávateľ je oprávnený vadu, ktorú zistí na ní počas záručnej doby, nahlásiť dodávateľovi prostredníctvom klientského pracoviska dodávateľa. V prípade ak komunikačným kanálom klientského pracoviska dodávateľa je emailová komunikácia, za moment nahlásenia vady sa považuje moment prijatia emailovej správy dodávateľom.  V prípade ak komunikačným kanálom klientského pracoviska dodávateľa je telefónna linka, za moment nahlásenia vady sa považuje moment spätného telefonického alebo emailového potvrdenia objednávateľovi a jeho evidencia, vrátane mena oznamovateľa, telefónneho čísla pre potvrdenie a stručného opisu vady. </t>
  </si>
  <si>
    <t>Požadované minimálne osobitné požiadavky na predmet zákazky:</t>
  </si>
  <si>
    <t>Kalkulácia ceny a návrh na plnenie kritéria na vyhodnotenie ponúk</t>
  </si>
  <si>
    <t>tovar</t>
  </si>
  <si>
    <t>3. ROZDELENIE PREDMETU ZÁKAZKY</t>
  </si>
  <si>
    <t>xx</t>
  </si>
  <si>
    <t>Požaduje sa uzatvorenie kúpnej zmluvy</t>
  </si>
  <si>
    <t xml:space="preserve">do deväťdesiatich (90) pracovných dní od dňa nadobudnutia účinnosti zmluvy </t>
  </si>
  <si>
    <t>vykonanie štandardných vylepšení zariadenia odporúčaných a predpísaných výrobcom zariadenia</t>
  </si>
  <si>
    <t>dodávka a výmena všetkých potrebných náhradných dielov a súčiastok v prípade ich poruchy, s výnimkou spotrebného materiálu,</t>
  </si>
  <si>
    <t>oprava vád a porúch zariadenia, t.j. uvedenie zariadenia do stavu plnej využiteľnosti vzhľadom k jeho technickým parametrom,</t>
  </si>
  <si>
    <t>v čase od 08:00 hod. do 16:00 hod.,</t>
  </si>
  <si>
    <t>vykonanie pravidelných technických kontrol a prehliadok vo výrobcom predpísanom rozsahu a intervale podľa servisného manuálu, min. však jedenkrát ročne</t>
  </si>
  <si>
    <t>Servisný technik dodávateľa je povinný nastúpiť na odstránenie vady v mieste inštalácie zariadenia do štyridsaťosem (48) hodín od nahlásenia v pracovný deň medzi 7:00 a 16:00 hod.</t>
  </si>
  <si>
    <t xml:space="preserve">technická telefonická podpora v pracovných dňoch od 08.00 do 16:00 a zároveň poradenstvo pri prevádzkovaní zariadenia prostredníctvom klientského pracoviska dodávateľa v pracovných dňoch od 8:00 do 16:00 hod., pričom dodávateľ musí garantovať funkčnosť a prevádzku tohto klientskeho pracoviska. </t>
  </si>
  <si>
    <t>V prípade, ak odstránenie vady nevyžaduje príchod servisného technika dodávateľa do miesta inštalácie zariadenia, je dodávateľ oprávnený začať odstraňovať vadu formou vzdialeného prístupu v lehote najneskôr do dvadsiatichštyri (24) hodín od nahlásenia v pracovný deň medzi 7:00 a 16:00 hod., resp. do 12:00 hod. nasledujúceho pracovného dňa, pokiaľ vada bola nahlásená po 16:00 hod. pracovného dňa alebo počas mimopracovného dňa.</t>
  </si>
  <si>
    <t>oprava vady s dodávkou náhradného dielu najneskôr dodeväťdesiatšesť (96) hodín.</t>
  </si>
  <si>
    <t>1.1 Názov predmetu zákazky: RTG pracovná stanica pre urologické zákroky</t>
  </si>
  <si>
    <t>RTG pracovná stanica pre urologické zákroky</t>
  </si>
  <si>
    <t>Por. číslo</t>
  </si>
  <si>
    <t>Počet MJ</t>
  </si>
  <si>
    <t>33111800-9 Diagnostický röntgenový systém</t>
  </si>
  <si>
    <t>Predmet zákazky nie je rozdelený na časti</t>
  </si>
  <si>
    <t>80561000-4 Zdravotnícke školenia</t>
  </si>
  <si>
    <t>Snímkovacie náradie</t>
  </si>
  <si>
    <r>
      <t>Neobmedzený prístup k urogenitálnej oblasti z I'avej, pravej a perineálnej strany, aj v prípade, ked' je pacientova urogenitálna oblast' umiestnená v r</t>
    </r>
    <r>
      <rPr>
        <sz val="10"/>
        <rFont val="Calibri"/>
        <family val="2"/>
        <charset val="238"/>
      </rPr>
      <t>ö</t>
    </r>
    <r>
      <rPr>
        <sz val="10"/>
        <rFont val="Arial"/>
        <family val="2"/>
        <charset val="238"/>
      </rPr>
      <t>ntgenovom poli</t>
    </r>
  </si>
  <si>
    <r>
      <t>Neobmedzený prístup k hlave pacienta pre anesteziológa, dokonca aj v prípade, ked' je pacientova urogenitálna oblast' umiestnená v r</t>
    </r>
    <r>
      <rPr>
        <sz val="10"/>
        <rFont val="Calibri"/>
        <family val="2"/>
        <charset val="238"/>
      </rPr>
      <t>ö</t>
    </r>
    <r>
      <rPr>
        <sz val="10"/>
        <rFont val="Arial"/>
        <family val="2"/>
        <charset val="238"/>
      </rPr>
      <t>ntgenovom poli</t>
    </r>
  </si>
  <si>
    <t>Volitel'né vyhotovenie základného prístroja pre pravákov alebo I'avákov</t>
  </si>
  <si>
    <t>Systém chránený pred koróziou a vniknutím tekutín</t>
  </si>
  <si>
    <t>Sklápanie min.+90/-20 stupňov</t>
  </si>
  <si>
    <t>Izocentrické sklápanie</t>
  </si>
  <si>
    <t>Náklon do Trendelenburgovej polohy (± 15 °) okolo perineálneho konca stola</t>
  </si>
  <si>
    <t>Automatické zastavenie náklonu v horizontálnej polohe (0 °) a v Trendelenburgovych polohách ± 15 °</t>
  </si>
  <si>
    <t>Nosnost' stola min. 270 kg</t>
  </si>
  <si>
    <t>Motorické nastavenie výšky stola</t>
  </si>
  <si>
    <t>Najnižšia poloha úlonej dosky od podlahy max. 72 cm</t>
  </si>
  <si>
    <t>Najvyšia poloha úložnej dosky od podlahy max. 128 cm</t>
  </si>
  <si>
    <t>Vzdialenosť detektora od úložnej dosky max. 8,5 cm</t>
  </si>
  <si>
    <t>Motorické posúvanie úložnej dosky v pozdl'žnom smere</t>
  </si>
  <si>
    <t>Rozsah posuvu úložnej dosky v pozdl'žnom smere min. 20 cm</t>
  </si>
  <si>
    <t>Motorické posúvanie úložnej dosky v priečnom smere</t>
  </si>
  <si>
    <t>Rozsah posuvu úložnej dosky v priečnom smere min. 20 cm</t>
  </si>
  <si>
    <t>Plochý detektor</t>
  </si>
  <si>
    <t>Pevne zabudovaný plochý detektor z materiálu a-Si (amorfny silicium)</t>
  </si>
  <si>
    <t>Zoom 1 min. 42 x 42 cm</t>
  </si>
  <si>
    <t>Zoom 2 min. 30 x 30 cm</t>
  </si>
  <si>
    <t>Zoom 3 min. 15 x 15 cm</t>
  </si>
  <si>
    <t>Rozlišovacia schopnosť detektora min. 2800 x 2800 pixelov</t>
  </si>
  <si>
    <t>Max. vel'kost' pixela 150 mm</t>
  </si>
  <si>
    <t>Hl'bka znazornenenia obrazu min. 14 bit</t>
  </si>
  <si>
    <t>Mechanicky spriahnutý pohyb rontgenky a detektora min 15 cm</t>
  </si>
  <si>
    <t>Max. rýchlosť záznamu Digitálna radiografia min. 8 obrazov za sekundu / skiaskopia 30 obrázov za sekundu</t>
  </si>
  <si>
    <t>Vysokofrekvenčný generátor</t>
  </si>
  <si>
    <t>Výkon generátora min. 65 kW</t>
  </si>
  <si>
    <t>Rozsah mAs min. 0,5 - 800 mAs</t>
  </si>
  <si>
    <t>Nakratší expozičný čas max. 1 msec.</t>
  </si>
  <si>
    <t>Počet orgánových programov min. 50 ks</t>
  </si>
  <si>
    <t>Seriové snímkovanie s frekvenciou min. 8 obrázkov/sec</t>
  </si>
  <si>
    <t>Zabudovaný AEC</t>
  </si>
  <si>
    <t>RTG žiarič</t>
  </si>
  <si>
    <t>RTG žiarič s rotačnou anódou s dvomi ohniskami</t>
  </si>
  <si>
    <t>Otáčky anódy rtg žiariča min. 8000 ot/min.</t>
  </si>
  <si>
    <t>Tepelná kapacita RTG žiariča min. 2,4 MHU</t>
  </si>
  <si>
    <t>Clona</t>
  </si>
  <si>
    <t>Skiaskopické napätie min. 40 - 110 kV</t>
  </si>
  <si>
    <t>Integrovaná funkcia rtg generátora do obrazového snímkovacieho počitača</t>
  </si>
  <si>
    <t>Počet volitel'ných úrovní dávky žiarenia min. 3</t>
  </si>
  <si>
    <t>Automatická regulácia prúdu a napätia pri skiaskopii od hrúbky pacienta</t>
  </si>
  <si>
    <t>Vel'kost' malého ohniska max. 0,6 mm</t>
  </si>
  <si>
    <t>Vel'kost'  vel'kého ohniska max.1 mm</t>
  </si>
  <si>
    <t>Monitory</t>
  </si>
  <si>
    <t>Automatické nastavenie rozmeru snímkovacieho pol'a podl'a orgánového programu</t>
  </si>
  <si>
    <t>Tepelná kapacita anódy rtg žiariča min. 750 kHU</t>
  </si>
  <si>
    <t>Vol'ne a ergonomické polohovanie TFT-monitorov pre všetky polohy vyskytujúce sa pri práci urológa</t>
  </si>
  <si>
    <r>
      <t>Paralelné znázornenie živych r</t>
    </r>
    <r>
      <rPr>
        <sz val="10"/>
        <color rgb="FF333333"/>
        <rFont val="Calibri"/>
        <family val="2"/>
        <charset val="238"/>
      </rPr>
      <t>ö</t>
    </r>
    <r>
      <rPr>
        <sz val="10"/>
        <color rgb="FF333333"/>
        <rFont val="Arial"/>
        <family val="2"/>
        <charset val="238"/>
      </rPr>
      <t>ntgenových a referenčných zobrazení, endoskopických a ultrazvukových zobrazení tzn. vedl'a seba</t>
    </r>
  </si>
  <si>
    <t>Videorozhranie</t>
  </si>
  <si>
    <t>Rozhranie na vizualizáciu externých videosignálov (napr. z endoskopie a ultrazvuku) na farebnom TFT-monitore, ktory je súčasťou prístroja</t>
  </si>
  <si>
    <t>Rozhranie pre endoskopické zobrazovanie s vysokým rozlíšením (HD - High-Definition)</t>
  </si>
  <si>
    <t>Rozhranie pre formáty DVI-I (2x), RGB, YPrPb, Y, S-Video (2x), Composite, SD/HD-SDI (2x), VGA</t>
  </si>
  <si>
    <t>Automatická motorická predvol'ba Cu filtrov na zníženie dávky žiarenia v skiaskopickom móde od hrúbky pacienta</t>
  </si>
  <si>
    <t>Počet predprogramovaných časových nastavení videa min. 100</t>
  </si>
  <si>
    <t>Rozhranie pre PAL a NTSC, max. 1080 p (1920 x 1080, 50/60 Hz, prekladane/progresívne)</t>
  </si>
  <si>
    <r>
      <t>Rozhranie pre DVI-výstup naživo prenášaných r</t>
    </r>
    <r>
      <rPr>
        <sz val="10"/>
        <color rgb="FF333333"/>
        <rFont val="Calibri"/>
        <family val="2"/>
        <charset val="238"/>
      </rPr>
      <t>ö</t>
    </r>
    <r>
      <rPr>
        <sz val="10"/>
        <color rgb="FF333333"/>
        <rFont val="Arial"/>
        <family val="2"/>
        <charset val="238"/>
      </rPr>
      <t>ntgenových zobrazení</t>
    </r>
  </si>
  <si>
    <t>Zabudovaná komôrka na meranie dávky žiarenia</t>
  </si>
  <si>
    <t>Ručné ovládanie</t>
  </si>
  <si>
    <t>Vyvolanie funkcií digitálneho spracovania obrazu</t>
  </si>
  <si>
    <r>
      <t>Spúšt'anie všetkých pohybov prístroja na motorový pohon (spustenie stola, náklon stola, pohyby dosky stola, r</t>
    </r>
    <r>
      <rPr>
        <sz val="10"/>
        <color rgb="FF333333"/>
        <rFont val="Calibri"/>
        <family val="2"/>
        <charset val="238"/>
      </rPr>
      <t>ö</t>
    </r>
    <r>
      <rPr>
        <sz val="10"/>
        <color rgb="FF333333"/>
        <rFont val="Arial"/>
        <family val="2"/>
        <charset val="238"/>
      </rPr>
      <t>ntgenky, mriežky)</t>
    </r>
  </si>
  <si>
    <t>Prepínanie medzi stupňami priblíženia (zoomu)</t>
  </si>
  <si>
    <t>Nastavenie vymedzenia zväzku žiarenia</t>
  </si>
  <si>
    <t>ZAPÍNAČ/VYPÍNAČ pre optický lokalizátor</t>
  </si>
  <si>
    <t>Pamäťove tlačidlá na uloženie polôh stola špecifických pre jednotlivých klientov</t>
  </si>
  <si>
    <t>1.72.1</t>
  </si>
  <si>
    <t>1.72.2</t>
  </si>
  <si>
    <t>1.72.3</t>
  </si>
  <si>
    <t>1.72.4</t>
  </si>
  <si>
    <t>1.72.5</t>
  </si>
  <si>
    <t xml:space="preserve">Počet polôh, ktoré možno uložiť: </t>
  </si>
  <si>
    <t>poloha RTG-systému</t>
  </si>
  <si>
    <t>nastavenie kolimátora</t>
  </si>
  <si>
    <r>
      <t>poloha r</t>
    </r>
    <r>
      <rPr>
        <sz val="10"/>
        <color rgb="FF333333"/>
        <rFont val="Calibri"/>
        <family val="2"/>
        <charset val="238"/>
      </rPr>
      <t>ö</t>
    </r>
    <r>
      <rPr>
        <sz val="10"/>
        <color rgb="FF333333"/>
        <rFont val="Arial"/>
        <family val="2"/>
        <charset val="238"/>
      </rPr>
      <t>ntgenky</t>
    </r>
  </si>
  <si>
    <t>Prepínanie medzi zobrazovacími zdrojmi RTG (referenčné zobrazenie)/endoskopia/ultrazvuk na farebnom TFTmonitore</t>
  </si>
  <si>
    <t>Uloženie endoskopických a ultrazvukových zobrazení s vysokým rozlíšením (HD) vo formate DICOM, spolu so všetkými záznamami o pacientovi, v tom istom priečinku</t>
  </si>
  <si>
    <r>
      <t>Zaparkovanie r</t>
    </r>
    <r>
      <rPr>
        <sz val="10"/>
        <color rgb="FF333333"/>
        <rFont val="Calibri"/>
        <family val="2"/>
        <charset val="238"/>
      </rPr>
      <t>ö</t>
    </r>
    <r>
      <rPr>
        <sz val="10"/>
        <color rgb="FF333333"/>
        <rFont val="Arial"/>
        <family val="2"/>
        <charset val="238"/>
      </rPr>
      <t>ntgenky s motorovým pohonom</t>
    </r>
  </si>
  <si>
    <t>Spustenie záznamu v mode DL/DR</t>
  </si>
  <si>
    <t>1.76.1</t>
  </si>
  <si>
    <t>1.76.2</t>
  </si>
  <si>
    <t>1.76.3</t>
  </si>
  <si>
    <t>1.76.4</t>
  </si>
  <si>
    <t>1.76.5</t>
  </si>
  <si>
    <r>
      <t>Pohyby stola (spustenie stola, náklon stola, pohyb dosky stola, r</t>
    </r>
    <r>
      <rPr>
        <sz val="10"/>
        <color rgb="FF333333"/>
        <rFont val="Calibri"/>
        <family val="2"/>
        <charset val="238"/>
      </rPr>
      <t>ö</t>
    </r>
    <r>
      <rPr>
        <sz val="10"/>
        <color rgb="FF333333"/>
        <rFont val="Arial"/>
        <family val="2"/>
        <charset val="238"/>
      </rPr>
      <t>ntgenky)</t>
    </r>
  </si>
  <si>
    <t>Ukladanie skiagrafických zobrazení</t>
  </si>
  <si>
    <t>Prepínanie medzi zobrazovacími zdrojmi RTG (referenčné zobrazenie)/endoskopia/ultrazvuk na farebnom TFT monitore</t>
  </si>
  <si>
    <t>Digitálny systém na akvizíciu a spracovanie zobrazení v reálnom čase</t>
  </si>
  <si>
    <t>Kapacita snímkovacieho počíača min. 50 000 obrazov pri rozlíšení 1k x 1k v DICOM formáte</t>
  </si>
  <si>
    <t>Zabudovaný CD/DVD zapisovač</t>
  </si>
  <si>
    <t>Post procesingové funkcie: filtrácia obrazu, zvýraznenie obrazu, LIH, LUT, nastavenie kontrastu/jasu, inverzia obrazu, meranie vzdialenosti a uhlov, otáčanie obrazu</t>
  </si>
  <si>
    <t>Rozmer zobrazovacej matice min. 1k x 1k</t>
  </si>
  <si>
    <t>Rozlíšenie stupnice šedej min. 12 bit</t>
  </si>
  <si>
    <t>Programovateľné integračné faktory</t>
  </si>
  <si>
    <t>Digitálna progresívna skiaskopia s vysokým rozlíšením</t>
  </si>
  <si>
    <t>Rozsah frekvencie zobrazenia pri pulznej skiaskopii od min. 3 obrazov/sec až po 15 obrazov /sec</t>
  </si>
  <si>
    <t>Programovatel'ná digitálna filtrácia v reálnom čase</t>
  </si>
  <si>
    <t>Ukladanie LIH-zobrazení a skiaskopických zobrazeni počas prebiehajúceho presvecovania</t>
  </si>
  <si>
    <t>1.100</t>
  </si>
  <si>
    <t>1.101</t>
  </si>
  <si>
    <t>1.102</t>
  </si>
  <si>
    <t>Rozsah frekvencie zobrazenia pri pulznom snímkovaní od min. 0,5 obrazov/sec az po 8 obrazov /sec</t>
  </si>
  <si>
    <t>Rozmer zobrazovacej matice min. 1400 x 1400 bit</t>
  </si>
  <si>
    <t>Spracovanie a vizualizácia obrazu</t>
  </si>
  <si>
    <t>Manuálne nastavenie kontrastu a jasu (okno)</t>
  </si>
  <si>
    <t>Zväčšenie zobrazenia (zoom)</t>
  </si>
  <si>
    <t>Plne automatická kompenzácia rozdielov hustoty pri skiaskopii, nativizácia jednotlivých zobrazení, tak v reálnom čase, ako aj dodatočné spracovanie</t>
  </si>
  <si>
    <t>Dynamické prehrávanie sérií</t>
  </si>
  <si>
    <t>Ukladanie a prehrávanie dynamických skiaskopických serií</t>
  </si>
  <si>
    <t>Prechádzanie zobrazeniami dopredu/dozadu</t>
  </si>
  <si>
    <t>Súbežna vizualizácia viacerých zobrazení, zabezpečujúca prehl'ad</t>
  </si>
  <si>
    <t>Vizualizácia zobrazeni na referenčnom monitore</t>
  </si>
  <si>
    <t>Automatická, ako aj manuálna elektronická kolimácia</t>
  </si>
  <si>
    <t>Negativ (inverzia)</t>
  </si>
  <si>
    <t>Zrkadlenie zobrazenia horizontálne/vertikálne</t>
  </si>
  <si>
    <t>1.103</t>
  </si>
  <si>
    <t>1.104</t>
  </si>
  <si>
    <t>1.105</t>
  </si>
  <si>
    <t>1.106</t>
  </si>
  <si>
    <t>1.107</t>
  </si>
  <si>
    <t>1.108</t>
  </si>
  <si>
    <t>1.109</t>
  </si>
  <si>
    <t>1.110</t>
  </si>
  <si>
    <t>Funkcia Návrat/Domov</t>
  </si>
  <si>
    <t>Graficke funkcie</t>
  </si>
  <si>
    <t>Zvýšenie kontrastu obrazu na jeho okrajoch (Edge Enhancement)</t>
  </si>
  <si>
    <t>Meranie vzdialenosti a uhlov</t>
  </si>
  <si>
    <t>Uloženie zobrazenia</t>
  </si>
  <si>
    <t>Vymazanie zobrazenia</t>
  </si>
  <si>
    <t>Označovanie zobrazení za účelom dokumentácie</t>
  </si>
  <si>
    <t>Dodatočne vol'né zadávanie textu a/alebo riadka s komentárom ku každému zobrazeniu</t>
  </si>
  <si>
    <t>DICOM Rozhranie</t>
  </si>
  <si>
    <t>Služba DICOM na exportovanie údajov o dávke, pacientovi a vyšetrení do HIS/RIS: Modality Performed Procedure Step (MPPS)</t>
  </si>
  <si>
    <t>Označovanie pravej a ľavej strany</t>
  </si>
  <si>
    <t>Služba DICOM na preberanie registračných údajov pacientov z informačného systému nemocnice/rádiologického oddelenia (HIS/RIS)</t>
  </si>
  <si>
    <t>Služba DICOM na odoslanie dopytu a vyvolanie archivovaných obrazových dát zo systému PACS</t>
  </si>
  <si>
    <t>Vyhľadávanie údajov o pacientoch na základe špecifických vyhľadávacích kritérií</t>
  </si>
  <si>
    <t>Služba DICOM na odosielanie zobrazení/serií do pripojenej multiformátovej kamery</t>
  </si>
  <si>
    <t>Zorad'ovanie údajov o pacientoch podl'a špecifických zorad'ovacích kritérií</t>
  </si>
  <si>
    <t>Export štúdii alebo jednotlivých zobrazení na disky CD, DVD alebo pamaťovú jednotku USB Flash</t>
  </si>
  <si>
    <t>Príslušenstvo :</t>
  </si>
  <si>
    <t>1.111</t>
  </si>
  <si>
    <t>1.112</t>
  </si>
  <si>
    <t>1.113</t>
  </si>
  <si>
    <t>1.114</t>
  </si>
  <si>
    <t>1.115</t>
  </si>
  <si>
    <t>1.116</t>
  </si>
  <si>
    <t>1.117</t>
  </si>
  <si>
    <t>1.118</t>
  </si>
  <si>
    <t>1.119</t>
  </si>
  <si>
    <t>1.120</t>
  </si>
  <si>
    <t>1.121</t>
  </si>
  <si>
    <t>Súprava podložiek</t>
  </si>
  <si>
    <t>Doplnok držiaka dolnej končatiny pre detských pacientov</t>
  </si>
  <si>
    <t>Držiak chodidla</t>
  </si>
  <si>
    <t>Podnožka</t>
  </si>
  <si>
    <t>Chránič ramena</t>
  </si>
  <si>
    <t>1.121.1</t>
  </si>
  <si>
    <t>1.121.2</t>
  </si>
  <si>
    <t>1.121.3</t>
  </si>
  <si>
    <t>1.121.4</t>
  </si>
  <si>
    <t>1.121.5</t>
  </si>
  <si>
    <t>1.121.6</t>
  </si>
  <si>
    <t>1.121.7</t>
  </si>
  <si>
    <t>1.121.8</t>
  </si>
  <si>
    <t>1.121.9</t>
  </si>
  <si>
    <t>1.121.10</t>
  </si>
  <si>
    <t>1.121.11</t>
  </si>
  <si>
    <t>1.121.12</t>
  </si>
  <si>
    <t>Opierky lakťov pre vyšetrujúceho lekára</t>
  </si>
  <si>
    <t>Bočná lišta rukoväti</t>
  </si>
  <si>
    <r>
      <t>Rukovať na r</t>
    </r>
    <r>
      <rPr>
        <sz val="10"/>
        <color rgb="FF333333"/>
        <rFont val="Calibri"/>
        <family val="2"/>
        <charset val="238"/>
      </rPr>
      <t>ö</t>
    </r>
    <r>
      <rPr>
        <sz val="10"/>
        <color rgb="FF333333"/>
        <rFont val="Arial"/>
        <family val="2"/>
        <charset val="238"/>
      </rPr>
      <t>ntgenke pre pacienta, na strane prístroja</t>
    </r>
  </si>
  <si>
    <t>Opierky pliec</t>
  </si>
  <si>
    <t>Držiak na plastové odtokové vrecko</t>
  </si>
  <si>
    <t>Podložka pre ramená pacienta</t>
  </si>
  <si>
    <t>Oplachovacia vanička</t>
  </si>
  <si>
    <t>Držiak infúznej fl'aše</t>
  </si>
  <si>
    <t>Príslušenstvo na znehybnenie rúk</t>
  </si>
  <si>
    <t>Endoskopický regál</t>
  </si>
  <si>
    <t>Držiak endoskopických káblov</t>
  </si>
  <si>
    <t>1.121.13</t>
  </si>
  <si>
    <t>1.121.14</t>
  </si>
  <si>
    <t>1.121.15</t>
  </si>
  <si>
    <t>1.121.16</t>
  </si>
  <si>
    <t>1.121.17</t>
  </si>
  <si>
    <t>1.121.18</t>
  </si>
  <si>
    <t>1.121.19</t>
  </si>
  <si>
    <t>1.121.20</t>
  </si>
  <si>
    <t>Plastové odtokové vrecko</t>
  </si>
  <si>
    <t>Anestéziologický záves</t>
  </si>
  <si>
    <t>Súčasťou dodania zariadenia a/alebo dohodnutých služieb je aj povinnosť dodávateľa odovzdať objednávateľovi:
- zoznam a kontaktné údaje servisných stredísk dodávateľa pre potreby plnenia zmluvy,
- kontaktné údaje na Klientske pracovisko dodávateľa - tzv. "Hotline", "Helpdesk" pre potreby plnenia zmluvy.</t>
  </si>
  <si>
    <t>Súčasťou záväzku dodávateľa je zároveň poskytnutie písomných dokladov potrebných pre riadne a bezchybné použitie zariadenia na stanovený účel, a to najmä, no nie len výlučne: návod na použitie nia v slovenskom jazyku, záručný list, preberací (akceptačný) protokol, inštalačný protokol, protokol o zaškolení zamestnancov objednávateľa s obsluhou zariadenia.</t>
  </si>
  <si>
    <t xml:space="preserve">Objednávateľ zabezpečí za účelom prevzatia zariadenia prístup pre osoby poverené dodávateľom na čas nevyhnutný na vyloženie, kompletizáciu a inštaláciu zariadenia. </t>
  </si>
  <si>
    <t>Požaduje sa dodaniezariadenia :</t>
  </si>
  <si>
    <t xml:space="preserve">Prevzatie dodaného zariadenia je objednávateľ povinný dodávateľovi písomne potvrdiť na dodacom liste alebo preberacom protokole. Jedna kópia dodacieho listu alebo preberacieho protokolu ostáva objednávateľovi. V prípade uplatnenia oprávnenej výhrady objednávateľa pri dodaní zariadenia, ostáva zariadenie vo vlastníctve dodávateľa až do doby, kým dodávateľ neodstráni prekážku, ktorá bráni objednávateľovi zariadenie riadne prevziať. Objednávateľ nadobudne vlastnícke právo vždy až po  zaplatení celej odplaty za plnenie dohodnutej v zmluve. </t>
  </si>
  <si>
    <t>Kúpna cena zariadenia zahŕňa aj služby spojené s jeho dodaním, t.j. zabezpečenie dopravy do dohodnutého miesta dodania, dopravu dodávateľa do miesta poskytnutia služby a späť, ako aj všetky ostatné náklady dodávateľa vynaložené v súvislosti s dodaním objednaného zariadenia a/alebo poskytnutím služieb objednávateľovi, uvedením zariadenia do prevádzky (inštaláciou), zaškolením obsluhy, poskytnutím užívateľskej dokumentácie, poskytnutím hardvéru a licencie k nim, prevodom vlastníctva k zariadeniu na objednávateľa, ako aj poskytovanie záručného servisu v mieste inštalácie.</t>
  </si>
  <si>
    <t xml:space="preserve">Dodávateľ poskytuje na predmet zákazky a všetky jeho súčasti  komplexnú záruku v trvaní dvadsiatichštyroch (24) mesiacov odo dňa, kedy je zariadenie uvedené do prevádzky. Uvedenie zariadenia do prevádzky a začiatok plynutia záručnej doby sa potvrdí na dodacom liste (preberací protokol), ktorý podpíšu obe zmluvné strany, t.j. dodávateľ a objednávateľ, resp. ich oprávnení zástupcovia. Uvedená záručná doba sa automaticky predlžuje o dobu, po ktorú nemohlo byť zariadenie využívané na účel, na ktorý je určený a to z dôvodov, na ktoré sa vzťahuje záruka. </t>
  </si>
  <si>
    <t>dodávky a zabudovanie náhradných dielov, ktoré sú potrebné k riadnej a bezporuchovej prevádzke zariadenia, vrátane demontáže, odvozu a likvidácie použitých a nepotrebných náhradných dielov,</t>
  </si>
  <si>
    <t>vykonanie validácií a kalibrácií nia (resp. jeho relevantných častí) s perididicitou podľa odporučenia výrobcu zariadenia, min. však jedenkrát ročne,</t>
  </si>
  <si>
    <t xml:space="preserve">Osobné údaje dotknutých osôb, ktoré sú súčasťou tohto procesu verejného obstarávania, sú spracúvané verejným obstarávateľom na vopred vymedzený účel v súlade s Nariadením Európskeho parlamentu a Rady (EÚ) 2016/679 o ochrane fyzických osôb pri spracúvaní osobných údajov a o voľnom pohybe takýchto údajov a zákona NR SR č. 18/2018 Z. z. o ochrane osobných údajov a o zmene a doplnení niektorých zákonov. </t>
  </si>
  <si>
    <t xml:space="preserve">Zmluvné strany sa dohodli, že pohľadávky, ktoré vzniknú z tohto zmluvného vzťahu predávajúcemu ako veriteľovi, predávajúci nie je oprávnený postúpiť tretím osobám bez predchádzajúceho súhlasu kupujúceho ako dlžníka. Písomný súhlas za kupujúceho je oprávnený vydať len jeho štatutárny orgán. </t>
  </si>
  <si>
    <r>
      <rPr>
        <b/>
        <sz val="10"/>
        <color theme="1"/>
        <rFont val="Arial"/>
        <family val="2"/>
        <charset val="238"/>
      </rPr>
      <t>Potvrdenie o autorizovanom servise</t>
    </r>
    <r>
      <rPr>
        <sz val="10"/>
        <color theme="1"/>
        <rFont val="Arial"/>
        <family val="2"/>
        <charset val="238"/>
      </rPr>
      <t xml:space="preserve"> vydané výrobcom ponúkaných produktov (neoverenú kópiu), ktorým uchádzač preukáže schopnosť vykonávať autorizovaný servis.</t>
    </r>
  </si>
  <si>
    <t xml:space="preserve">Súlad s ustanovením  zákona 87/2018 Z.z. o radiačnej ochrane a o zmene a doplnení niektorých zákonov ako aj vykonávacej vyhlášky  vyhlášky MZ SR 101/2018 Z.z </t>
  </si>
  <si>
    <t xml:space="preserve">Zariadenie bude slúžiť na vykonávanie transuretálnych procedúr, napr. ureterorenoskopia (URS), zavedenie tzv. double J stentu, cystoskopiua, transuretálna resekcia nádorov močového mechúra (TURB), transuretrálna resekcia prostaty (TURP), ale zabezpečuje aj perkutánne urologické procedúry, napr. perkutánna nefrolitolapaxia (PCNL), diagnostické urologické procedúry, napr. prehľadové zobrazenie obličiek, močovodu a močového mechúra (KUB), intravenózny pyelogram (IVP), zobrazovanie ultrazvukom, videourodynamické procedúry (VUCG), mikcnycystouretrogram (MCU) a pod. </t>
  </si>
  <si>
    <t>Univerzálny digitálny skiagrafický a skiaskopický RTG prístroj s priamou digitalizáciou pre urologické zákroky</t>
  </si>
  <si>
    <t xml:space="preserve">Položka č.1 - RTG pracovná stanica pre urologické zákroky </t>
  </si>
  <si>
    <t>V súlade s § 25 zákona o VO za účelom prijatia primeraných opatrení, aby sa účasťou záujemcov, uchádzačov alebo hospodárskych subjektov v príslušnej prípravnej trhovej konzultácií nenarušila hospodárska súťaž, poskytne verejný obstarávateľ všetky informácie súvisiace s prípravnou trhovou konzultáciou, vrátane informácií, ktoré z účasti  záujemcov, uchádzačov alebo hospodárskych subjektov so vzťahom k záujemcovi alebo uchádzačovi vyplynuli každému, kto o to požiada. Účelom je tiež stanovenia požiadaviek (transparentných)  na predmet zákazky a predpokladanej hodnoty zákazky.</t>
  </si>
  <si>
    <t>Rozmer detektora min. 43 x 43 cm</t>
  </si>
  <si>
    <t>Expozičné napatie v rozsahu od 40 - 150 kV</t>
  </si>
  <si>
    <t>Komplexná záruka predstavuje súbor opatrení, ktoré bude v rámci ceny za nie vykonávať dodávateľ  autorizovaným servisom po dobu trvania záručnej doby na nie za účelom bezporuchovej prevádzky predmetu zmluvy a za účelom udržania všetkých parametrov uvedených v technickej špecifikácií zariadenia. Objednávateľ si vyhradzuje právo, v prípade potreby vyžiadať od dodávateľa predloženie dokladu, prostredníctvom ktorého preukáže oprávnenosť vykonávať autorizovaný servis. Opatreniami sa rozumie najmä, nie však výlučne:</t>
  </si>
  <si>
    <r>
      <rPr>
        <b/>
        <sz val="10"/>
        <color theme="1"/>
        <rFont val="Arial"/>
        <family val="2"/>
        <charset val="238"/>
      </rPr>
      <t>Potvrdenie ŠÚKL</t>
    </r>
    <r>
      <rPr>
        <sz val="10"/>
        <color theme="1"/>
        <rFont val="Arial"/>
        <family val="2"/>
        <charset val="238"/>
      </rPr>
      <t xml:space="preserve"> (výstup z databázy registrovaných/evidovaných zdravotníckych pomôcok), resp. iné doklady, ktoré nahrádzajú požadované potvrdenie.</t>
    </r>
  </si>
  <si>
    <t>podpis a pečiatka:</t>
  </si>
  <si>
    <r>
      <t xml:space="preserve">Uchádzač uvedie informácie, či ním ponúkaný produkt spĺňa, resp. nespĺňa verejným obstarávateľom definované požiadavky na predmet zákazky 
</t>
    </r>
    <r>
      <rPr>
        <sz val="9"/>
        <color theme="1"/>
        <rFont val="Arial"/>
        <family val="2"/>
        <charset val="238"/>
      </rPr>
      <t>(v prípade, ak ponúkaný produkt nespĺňa definované požiadavky uvedie ekvivalentnú hodnotu ním ponúkaného produktu)</t>
    </r>
  </si>
  <si>
    <t>poloha dosky stola pozdĺžne/priečne</t>
  </si>
  <si>
    <t>výška stola</t>
  </si>
  <si>
    <t xml:space="preserve">33111000-1 Röntgenové prístroje </t>
  </si>
  <si>
    <r>
      <t>2 ks farebných TFT monitorov na ramene držiaka RTG zariadenia</t>
    </r>
    <r>
      <rPr>
        <sz val="10"/>
        <rFont val="Arial"/>
        <family val="2"/>
        <charset val="238"/>
      </rPr>
      <t xml:space="preserve"> vo vyšetrovacej miestnosti</t>
    </r>
    <r>
      <rPr>
        <sz val="10"/>
        <color rgb="FF333333"/>
        <rFont val="Arial"/>
        <family val="2"/>
        <charset val="238"/>
      </rPr>
      <t xml:space="preserve">, uhlopriečka monitorov min. 19 palcov  </t>
    </r>
  </si>
  <si>
    <t xml:space="preserve">Nožný spínač pre systém prístroja nachádzajúci sa vo vyšetrovni a vybavený nasledovnými funkciami: </t>
  </si>
  <si>
    <t xml:space="preserve">Import štúdii alebo jednotlivých zobrazení z diskov CD, DVD alebo pamaťovej jednotky USB Flash. </t>
  </si>
  <si>
    <r>
      <t>Nádstavec dosky stola</t>
    </r>
    <r>
      <rPr>
        <sz val="10"/>
        <rFont val="Arial"/>
        <family val="2"/>
        <charset val="238"/>
      </rPr>
      <t xml:space="preserve"> v rozsahu 80-100 cm</t>
    </r>
    <r>
      <rPr>
        <sz val="10"/>
        <color rgb="FF333333"/>
        <rFont val="Arial"/>
        <family val="2"/>
        <charset val="238"/>
      </rPr>
      <t>, hmotnosť max. 10 kg</t>
    </r>
  </si>
  <si>
    <t>Príloha č. 2 - Kalkulácia ceny</t>
  </si>
  <si>
    <t xml:space="preserve">Identifikačné údaje: </t>
  </si>
  <si>
    <t>Obchodné meno :</t>
  </si>
  <si>
    <t>Sídlo :</t>
  </si>
  <si>
    <t>IČO :</t>
  </si>
  <si>
    <t>V ........................................, dňa ..................................</t>
  </si>
  <si>
    <t>Platnosť cenovej ponuky:</t>
  </si>
  <si>
    <t>Názov predmetu zákazky: RTG pracovná stanica pre urologické zákroky</t>
  </si>
  <si>
    <t>Držiak dolnej končatiny - 2 ks</t>
  </si>
  <si>
    <t xml:space="preserve">podpis, pečiatka </t>
  </si>
  <si>
    <t>meno, priezvisko, funkcia oprávnenej osoby</t>
  </si>
  <si>
    <t>Názov položky</t>
  </si>
  <si>
    <t>Merná
jednotka
(MJ)</t>
  </si>
  <si>
    <t xml:space="preserve">Obchodný názov ponúkaného produktu </t>
  </si>
  <si>
    <t>Názov výrobcu ponúkaného produktu</t>
  </si>
  <si>
    <t xml:space="preserve">Jednotková cena v EUR </t>
  </si>
  <si>
    <t>Celková cena za požadovaný počet MJ v EUR</t>
  </si>
  <si>
    <t>bez DPH</t>
  </si>
  <si>
    <t>sadzba DPH
v %</t>
  </si>
  <si>
    <t>výška DPH v EUR</t>
  </si>
  <si>
    <t>s DPH</t>
  </si>
  <si>
    <t>sadzba DPH 
v %</t>
  </si>
  <si>
    <t>výška DPH 
v EUR</t>
  </si>
  <si>
    <t>RTG pracovná stanica  pre urologické zákroky</t>
  </si>
  <si>
    <t>Počet 
MJ</t>
  </si>
  <si>
    <t>ŠUKL kód</t>
  </si>
  <si>
    <t xml:space="preserve">* platnosť cenovej ponuky min. 3 mesiace odo dňa predloženia ponuky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</si>
</sst>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 00"/>
    <numFmt numFmtId="165" formatCode="#,##0.00\ &quot;EUR&quot;"/>
    <numFmt numFmtId="167" formatCode="#,##0.00\ &quot;€&quot;"/>
  </numFmts>
  <fonts count="25" x14ac:knownFonts="1">
    <font>
      <sz val="11"/>
      <color theme="1"/>
      <name val="Calibri"/>
      <family val="2"/>
      <charset val="238"/>
      <scheme val="minor"/>
    </font>
    <font>
      <sz val="11"/>
      <color theme="1"/>
      <name val="Calibri"/>
      <family val="2"/>
      <charset val="238"/>
      <scheme val="minor"/>
    </font>
    <font>
      <sz val="10"/>
      <color theme="1"/>
      <name val="Arial"/>
      <family val="2"/>
      <charset val="238"/>
    </font>
    <font>
      <b/>
      <sz val="10"/>
      <color theme="1"/>
      <name val="Arial"/>
      <family val="2"/>
      <charset val="238"/>
    </font>
    <font>
      <sz val="10"/>
      <name val="Arial"/>
      <family val="2"/>
      <charset val="238"/>
    </font>
    <font>
      <b/>
      <sz val="10"/>
      <name val="Arial"/>
      <family val="2"/>
      <charset val="238"/>
    </font>
    <font>
      <b/>
      <sz val="9"/>
      <name val="Arial"/>
      <family val="2"/>
      <charset val="238"/>
    </font>
    <font>
      <sz val="9"/>
      <color theme="1"/>
      <name val="Arial"/>
      <family val="2"/>
      <charset val="238"/>
    </font>
    <font>
      <b/>
      <sz val="10"/>
      <color rgb="FFFF0000"/>
      <name val="Arial"/>
      <family val="2"/>
      <charset val="238"/>
    </font>
    <font>
      <sz val="8"/>
      <color theme="1"/>
      <name val="Arial"/>
      <family val="2"/>
      <charset val="238"/>
    </font>
    <font>
      <sz val="10"/>
      <color rgb="FFFF0000"/>
      <name val="Arial"/>
      <family val="2"/>
      <charset val="238"/>
    </font>
    <font>
      <b/>
      <sz val="9"/>
      <color theme="1"/>
      <name val="Arial"/>
      <family val="2"/>
      <charset val="238"/>
    </font>
    <font>
      <sz val="11"/>
      <color theme="1"/>
      <name val="Times New Roman"/>
      <family val="1"/>
      <charset val="238"/>
    </font>
    <font>
      <sz val="10"/>
      <name val="Calibri"/>
      <family val="2"/>
      <charset val="238"/>
    </font>
    <font>
      <sz val="10"/>
      <color rgb="FF333333"/>
      <name val="Arial"/>
      <family val="2"/>
      <charset val="238"/>
    </font>
    <font>
      <sz val="10"/>
      <color rgb="FF333333"/>
      <name val="Calibri"/>
      <family val="2"/>
      <charset val="238"/>
    </font>
    <font>
      <b/>
      <sz val="10"/>
      <color theme="1"/>
      <name val="Arial Narrow"/>
      <family val="2"/>
      <charset val="238"/>
    </font>
    <font>
      <b/>
      <i/>
      <sz val="10"/>
      <color theme="1"/>
      <name val="Arial Narrow"/>
      <family val="2"/>
      <charset val="238"/>
    </font>
    <font>
      <sz val="10"/>
      <color theme="1"/>
      <name val="Calibri"/>
      <family val="2"/>
      <charset val="238"/>
      <scheme val="minor"/>
    </font>
    <font>
      <b/>
      <sz val="10"/>
      <name val="Arial Narrow"/>
      <family val="2"/>
      <charset val="238"/>
    </font>
    <font>
      <sz val="10"/>
      <color theme="1"/>
      <name val="Arial Narrow"/>
      <family val="2"/>
      <charset val="238"/>
    </font>
    <font>
      <sz val="10"/>
      <name val="Arial Narrow"/>
      <family val="2"/>
      <charset val="238"/>
    </font>
    <font>
      <u/>
      <sz val="10"/>
      <color theme="1"/>
      <name val="Arial Narrow"/>
      <family val="2"/>
      <charset val="238"/>
    </font>
    <font>
      <b/>
      <sz val="9"/>
      <color theme="1"/>
      <name val="Arial Narrow"/>
      <family val="2"/>
      <charset val="238"/>
    </font>
    <font>
      <sz val="9"/>
      <color theme="1"/>
      <name val="Arial Narrow"/>
      <family val="2"/>
      <charset val="238"/>
    </font>
  </fonts>
  <fills count="8">
    <fill>
      <patternFill patternType="none"/>
    </fill>
    <fill>
      <patternFill patternType="gray125"/>
    </fill>
    <fill>
      <patternFill patternType="solid">
        <fgColor theme="7" tint="0.79998168889431442"/>
        <bgColor indexed="64"/>
      </patternFill>
    </fill>
    <fill>
      <patternFill patternType="solid">
        <fgColor theme="0" tint="-4.9989318521683403E-2"/>
        <bgColor indexed="64"/>
      </patternFill>
    </fill>
    <fill>
      <patternFill patternType="solid">
        <fgColor theme="0"/>
        <bgColor indexed="64"/>
      </patternFill>
    </fill>
    <fill>
      <patternFill patternType="solid">
        <fgColor theme="0"/>
        <bgColor rgb="FFFFFF00"/>
      </patternFill>
    </fill>
    <fill>
      <patternFill patternType="solid">
        <fgColor theme="0" tint="-0.14999847407452621"/>
        <bgColor indexed="64"/>
      </patternFill>
    </fill>
    <fill>
      <patternFill patternType="solid">
        <fgColor theme="8" tint="0.79998168889431442"/>
        <bgColor indexed="64"/>
      </patternFill>
    </fill>
  </fills>
  <borders count="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bottom style="thin">
        <color auto="1"/>
      </bottom>
      <diagonal/>
    </border>
    <border>
      <left/>
      <right/>
      <top style="thin">
        <color auto="1"/>
      </top>
      <bottom/>
      <diagonal/>
    </border>
    <border>
      <left/>
      <right style="thin">
        <color auto="1"/>
      </right>
      <top/>
      <bottom style="thin">
        <color auto="1"/>
      </bottom>
      <diagonal/>
    </border>
    <border>
      <left/>
      <right/>
      <top/>
      <bottom style="thin">
        <color indexed="64"/>
      </bottom>
      <diagonal/>
    </border>
  </borders>
  <cellStyleXfs count="7">
    <xf numFmtId="0" fontId="0" fillId="0" borderId="0"/>
    <xf numFmtId="0" fontId="4" fillId="0" borderId="0"/>
    <xf numFmtId="0" fontId="4" fillId="0" borderId="0"/>
    <xf numFmtId="0" fontId="1" fillId="0" borderId="0"/>
    <xf numFmtId="0" fontId="4" fillId="0" borderId="0"/>
    <xf numFmtId="0" fontId="1" fillId="0" borderId="0"/>
    <xf numFmtId="0" fontId="1" fillId="0" borderId="0"/>
  </cellStyleXfs>
  <cellXfs count="171">
    <xf numFmtId="0" fontId="0" fillId="0" borderId="0" xfId="0"/>
    <xf numFmtId="0" fontId="2" fillId="0" borderId="0" xfId="0" applyFont="1" applyAlignment="1">
      <alignment wrapText="1"/>
    </xf>
    <xf numFmtId="0" fontId="2" fillId="0" borderId="0" xfId="0" applyFont="1" applyAlignment="1">
      <alignment vertical="center" wrapText="1"/>
    </xf>
    <xf numFmtId="0" fontId="2" fillId="0" borderId="0" xfId="0" applyFont="1" applyAlignment="1">
      <alignment vertical="top" wrapText="1"/>
    </xf>
    <xf numFmtId="0" fontId="2" fillId="0" borderId="0" xfId="0" applyFont="1" applyAlignment="1">
      <alignment vertical="center"/>
    </xf>
    <xf numFmtId="49" fontId="5" fillId="0" borderId="0" xfId="1" applyNumberFormat="1" applyFont="1" applyBorder="1" applyAlignment="1">
      <alignment horizontal="left" vertical="top" wrapText="1"/>
    </xf>
    <xf numFmtId="0" fontId="2" fillId="0" borderId="0" xfId="0" applyFont="1" applyAlignment="1">
      <alignment horizontal="center" vertical="center" wrapText="1"/>
    </xf>
    <xf numFmtId="0" fontId="2" fillId="0" borderId="0" xfId="0" applyFont="1" applyAlignment="1">
      <alignment horizontal="center" wrapText="1"/>
    </xf>
    <xf numFmtId="0" fontId="7" fillId="0" borderId="0" xfId="5" applyFont="1" applyAlignment="1">
      <alignment wrapText="1"/>
    </xf>
    <xf numFmtId="0" fontId="2" fillId="0" borderId="0" xfId="0" applyFont="1" applyAlignment="1">
      <alignment horizontal="left" vertical="center" wrapText="1"/>
    </xf>
    <xf numFmtId="0" fontId="10" fillId="0" borderId="0" xfId="0" applyFont="1" applyAlignment="1">
      <alignment horizontal="center" vertical="top" wrapText="1"/>
    </xf>
    <xf numFmtId="16" fontId="5" fillId="0" borderId="0" xfId="0" applyNumberFormat="1" applyFont="1" applyFill="1" applyAlignment="1">
      <alignment wrapText="1"/>
    </xf>
    <xf numFmtId="16" fontId="8" fillId="0" borderId="0" xfId="0" applyNumberFormat="1" applyFont="1" applyFill="1" applyAlignment="1">
      <alignment wrapText="1"/>
    </xf>
    <xf numFmtId="0" fontId="8" fillId="0" borderId="0" xfId="0" applyFont="1" applyAlignment="1">
      <alignment horizontal="center" vertical="center" wrapText="1"/>
    </xf>
    <xf numFmtId="0" fontId="3" fillId="0" borderId="0" xfId="0" applyFont="1" applyAlignment="1">
      <alignment vertical="center"/>
    </xf>
    <xf numFmtId="0" fontId="10" fillId="0" borderId="0" xfId="0" applyFont="1" applyAlignment="1">
      <alignment vertical="center"/>
    </xf>
    <xf numFmtId="49" fontId="5" fillId="0" borderId="0" xfId="1" applyNumberFormat="1" applyFont="1" applyBorder="1" applyAlignment="1">
      <alignment horizontal="left" vertical="center" wrapText="1"/>
    </xf>
    <xf numFmtId="0" fontId="4" fillId="0" borderId="1" xfId="0" applyFont="1" applyFill="1" applyBorder="1" applyAlignment="1">
      <alignment horizontal="left" vertical="center" wrapText="1"/>
    </xf>
    <xf numFmtId="0" fontId="10" fillId="0" borderId="0" xfId="0" applyFont="1" applyAlignment="1">
      <alignment vertical="center" wrapText="1"/>
    </xf>
    <xf numFmtId="0" fontId="7" fillId="0" borderId="0" xfId="0" applyFont="1" applyAlignment="1">
      <alignment horizontal="right"/>
    </xf>
    <xf numFmtId="0" fontId="7" fillId="0" borderId="0" xfId="0" applyFont="1" applyAlignment="1">
      <alignment wrapText="1"/>
    </xf>
    <xf numFmtId="0" fontId="7" fillId="0" borderId="0" xfId="0" applyFont="1" applyAlignment="1">
      <alignment horizontal="right" vertical="center" wrapText="1"/>
    </xf>
    <xf numFmtId="0" fontId="2" fillId="0" borderId="0" xfId="0" applyFont="1" applyFill="1" applyAlignment="1">
      <alignment horizontal="center" vertical="center" wrapText="1"/>
    </xf>
    <xf numFmtId="16" fontId="5" fillId="0" borderId="0" xfId="0" applyNumberFormat="1" applyFont="1" applyFill="1" applyAlignment="1">
      <alignment vertical="top" wrapText="1"/>
    </xf>
    <xf numFmtId="0" fontId="4" fillId="0" borderId="0" xfId="0" applyNumberFormat="1" applyFont="1" applyAlignment="1">
      <alignment horizontal="left" vertical="top" wrapText="1"/>
    </xf>
    <xf numFmtId="49" fontId="2" fillId="0" borderId="1" xfId="0" applyNumberFormat="1" applyFont="1" applyFill="1" applyBorder="1" applyAlignment="1">
      <alignment vertical="center" wrapText="1"/>
    </xf>
    <xf numFmtId="16" fontId="5" fillId="0" borderId="0" xfId="0" applyNumberFormat="1" applyFont="1" applyFill="1" applyAlignment="1">
      <alignment horizontal="left" wrapText="1"/>
    </xf>
    <xf numFmtId="0" fontId="4" fillId="0" borderId="0" xfId="0" applyFont="1" applyFill="1" applyAlignment="1">
      <alignment horizontal="left" vertical="top" wrapText="1"/>
    </xf>
    <xf numFmtId="0" fontId="2" fillId="0" borderId="0" xfId="0" applyFont="1" applyAlignment="1">
      <alignment horizontal="left" wrapText="1"/>
    </xf>
    <xf numFmtId="0" fontId="11" fillId="0" borderId="0" xfId="5" applyFont="1" applyAlignment="1">
      <alignment horizontal="center" vertical="center" wrapText="1"/>
    </xf>
    <xf numFmtId="49" fontId="4" fillId="0" borderId="0" xfId="1" applyNumberFormat="1" applyFont="1" applyBorder="1" applyAlignment="1">
      <alignment horizontal="left" vertical="top" wrapText="1"/>
    </xf>
    <xf numFmtId="0" fontId="6" fillId="0" borderId="0" xfId="4" applyFont="1" applyAlignment="1">
      <alignment horizontal="left" vertical="center" wrapText="1"/>
    </xf>
    <xf numFmtId="0" fontId="2" fillId="5" borderId="1" xfId="0" applyFont="1" applyFill="1" applyBorder="1" applyAlignment="1">
      <alignment vertical="center" wrapText="1"/>
    </xf>
    <xf numFmtId="0" fontId="2" fillId="5" borderId="1" xfId="0" applyFont="1" applyFill="1" applyBorder="1" applyAlignment="1">
      <alignment horizontal="left" vertical="center" wrapText="1"/>
    </xf>
    <xf numFmtId="0" fontId="3" fillId="4" borderId="0" xfId="0" applyFont="1" applyFill="1" applyAlignment="1">
      <alignment horizontal="center" vertical="center" wrapText="1"/>
    </xf>
    <xf numFmtId="0" fontId="2" fillId="0" borderId="0" xfId="0" applyFont="1" applyFill="1" applyAlignment="1">
      <alignment horizontal="left" vertical="center" wrapText="1"/>
    </xf>
    <xf numFmtId="0" fontId="10" fillId="0" borderId="0" xfId="0" applyFont="1" applyFill="1" applyAlignment="1">
      <alignment horizontal="left" vertical="center" wrapText="1"/>
    </xf>
    <xf numFmtId="16" fontId="5" fillId="0" borderId="1" xfId="0" applyNumberFormat="1" applyFont="1" applyFill="1" applyBorder="1" applyAlignment="1">
      <alignment horizontal="left" vertical="center" wrapText="1"/>
    </xf>
    <xf numFmtId="16" fontId="5" fillId="0" borderId="1" xfId="0" applyNumberFormat="1" applyFont="1" applyFill="1" applyBorder="1" applyAlignment="1">
      <alignment horizontal="center" vertical="center" wrapText="1"/>
    </xf>
    <xf numFmtId="49" fontId="2" fillId="0" borderId="1" xfId="0" applyNumberFormat="1" applyFont="1" applyBorder="1" applyAlignment="1">
      <alignment horizontal="left" vertical="center" wrapText="1"/>
    </xf>
    <xf numFmtId="0" fontId="2" fillId="0" borderId="1" xfId="0" applyFont="1" applyFill="1" applyBorder="1" applyAlignment="1">
      <alignment horizontal="left" vertical="center" wrapText="1"/>
    </xf>
    <xf numFmtId="0" fontId="9" fillId="0" borderId="1" xfId="0" applyFont="1" applyFill="1" applyBorder="1" applyAlignment="1">
      <alignment horizontal="left" vertical="center" wrapText="1"/>
    </xf>
    <xf numFmtId="0" fontId="4" fillId="0" borderId="0" xfId="0" applyFont="1" applyFill="1" applyAlignment="1">
      <alignment horizontal="left" vertical="top" wrapText="1"/>
    </xf>
    <xf numFmtId="0" fontId="2" fillId="0" borderId="0" xfId="0" applyFont="1" applyFill="1" applyAlignment="1">
      <alignment horizontal="center" vertical="top" wrapText="1"/>
    </xf>
    <xf numFmtId="0" fontId="2" fillId="0" borderId="0" xfId="0" applyFont="1" applyFill="1" applyBorder="1" applyAlignment="1">
      <alignment vertical="center" wrapText="1"/>
    </xf>
    <xf numFmtId="49" fontId="2" fillId="4" borderId="0" xfId="0" applyNumberFormat="1"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49" fontId="2" fillId="4" borderId="1" xfId="0" applyNumberFormat="1" applyFont="1" applyFill="1" applyBorder="1" applyAlignment="1">
      <alignment horizontal="center" vertical="center" wrapText="1"/>
    </xf>
    <xf numFmtId="0" fontId="3" fillId="0" borderId="1" xfId="0" applyFont="1" applyFill="1" applyBorder="1" applyAlignment="1">
      <alignment horizontal="left" vertical="center" wrapText="1"/>
    </xf>
    <xf numFmtId="16" fontId="3" fillId="0" borderId="0" xfId="0" applyNumberFormat="1" applyFont="1" applyFill="1" applyAlignment="1">
      <alignment horizontal="left" vertical="center" wrapText="1"/>
    </xf>
    <xf numFmtId="16" fontId="2" fillId="0" borderId="1" xfId="0" applyNumberFormat="1" applyFont="1" applyFill="1" applyBorder="1" applyAlignment="1">
      <alignment horizontal="left" vertical="center" wrapText="1"/>
    </xf>
    <xf numFmtId="16" fontId="2" fillId="0" borderId="1" xfId="0" applyNumberFormat="1" applyFont="1" applyFill="1" applyBorder="1" applyAlignment="1">
      <alignment horizontal="center" vertical="center" wrapText="1"/>
    </xf>
    <xf numFmtId="0" fontId="4" fillId="4" borderId="1" xfId="0" applyFont="1" applyFill="1" applyBorder="1" applyAlignment="1">
      <alignment vertical="center" wrapText="1"/>
    </xf>
    <xf numFmtId="0" fontId="14" fillId="0" borderId="1" xfId="0" applyFont="1" applyBorder="1" applyAlignment="1">
      <alignment vertical="center"/>
    </xf>
    <xf numFmtId="0" fontId="14" fillId="0" borderId="1" xfId="0" applyFont="1" applyBorder="1" applyAlignment="1">
      <alignment vertical="center" wrapText="1"/>
    </xf>
    <xf numFmtId="16" fontId="2" fillId="6" borderId="1" xfId="0" applyNumberFormat="1" applyFont="1" applyFill="1" applyBorder="1" applyAlignment="1">
      <alignment horizontal="left" vertical="center" wrapText="1"/>
    </xf>
    <xf numFmtId="0" fontId="7" fillId="2" borderId="1" xfId="5" applyFont="1" applyFill="1" applyBorder="1" applyAlignment="1">
      <alignment horizontal="left" vertical="center" wrapText="1"/>
    </xf>
    <xf numFmtId="49" fontId="2" fillId="0" borderId="1" xfId="0" applyNumberFormat="1" applyFont="1" applyBorder="1" applyAlignment="1">
      <alignment horizontal="center" vertical="center"/>
    </xf>
    <xf numFmtId="49" fontId="2" fillId="0" borderId="1" xfId="0" applyNumberFormat="1" applyFont="1" applyBorder="1" applyAlignment="1">
      <alignment horizontal="center"/>
    </xf>
    <xf numFmtId="49" fontId="2" fillId="0" borderId="1" xfId="0" applyNumberFormat="1" applyFont="1" applyFill="1" applyBorder="1" applyAlignment="1">
      <alignment horizontal="left" vertical="center" wrapText="1"/>
    </xf>
    <xf numFmtId="0" fontId="11" fillId="0" borderId="0" xfId="0" applyNumberFormat="1" applyFont="1" applyFill="1" applyBorder="1" applyAlignment="1">
      <alignment vertical="center" wrapText="1"/>
    </xf>
    <xf numFmtId="0" fontId="7" fillId="0" borderId="0" xfId="0" applyNumberFormat="1" applyFont="1" applyFill="1" applyBorder="1" applyAlignment="1">
      <alignment vertical="center" wrapText="1"/>
    </xf>
    <xf numFmtId="49" fontId="2" fillId="2" borderId="1" xfId="0" applyNumberFormat="1" applyFont="1" applyFill="1" applyBorder="1" applyAlignment="1">
      <alignment horizontal="center" vertical="center" wrapText="1"/>
    </xf>
    <xf numFmtId="49" fontId="2" fillId="0" borderId="1" xfId="0" applyNumberFormat="1" applyFont="1" applyBorder="1" applyAlignment="1">
      <alignment horizontal="left" vertical="center"/>
    </xf>
    <xf numFmtId="49" fontId="2" fillId="0" borderId="1" xfId="0" applyNumberFormat="1" applyFont="1" applyBorder="1" applyAlignment="1">
      <alignment vertical="center" wrapText="1"/>
    </xf>
    <xf numFmtId="49" fontId="2" fillId="0" borderId="1" xfId="0" applyNumberFormat="1" applyFont="1" applyBorder="1" applyAlignment="1">
      <alignment horizontal="center" vertical="center" wrapText="1"/>
    </xf>
    <xf numFmtId="0" fontId="4" fillId="0" borderId="1" xfId="0" applyFont="1" applyFill="1" applyBorder="1" applyAlignment="1">
      <alignment horizontal="left" vertical="top" wrapText="1"/>
    </xf>
    <xf numFmtId="164" fontId="4" fillId="0" borderId="1" xfId="0" applyNumberFormat="1" applyFont="1" applyFill="1" applyBorder="1" applyAlignment="1">
      <alignment horizontal="left" vertical="center" wrapText="1"/>
    </xf>
    <xf numFmtId="17" fontId="2" fillId="0" borderId="1" xfId="0" applyNumberFormat="1" applyFont="1" applyBorder="1" applyAlignment="1">
      <alignment horizontal="center" vertical="center"/>
    </xf>
    <xf numFmtId="0" fontId="2" fillId="0" borderId="6" xfId="0" applyFont="1" applyFill="1" applyBorder="1" applyAlignment="1">
      <alignment horizontal="center" vertical="top" wrapText="1"/>
    </xf>
    <xf numFmtId="17" fontId="2" fillId="0" borderId="1" xfId="0" applyNumberFormat="1" applyFont="1" applyBorder="1" applyAlignment="1">
      <alignment horizontal="right" vertical="center"/>
    </xf>
    <xf numFmtId="49" fontId="2" fillId="6" borderId="1" xfId="0" applyNumberFormat="1" applyFont="1" applyFill="1" applyBorder="1" applyAlignment="1">
      <alignment horizontal="left" vertical="center" wrapText="1"/>
    </xf>
    <xf numFmtId="49" fontId="2" fillId="6" borderId="1" xfId="0" applyNumberFormat="1" applyFont="1" applyFill="1" applyBorder="1" applyAlignment="1">
      <alignment horizontal="center" vertical="center" wrapText="1"/>
    </xf>
    <xf numFmtId="49" fontId="4" fillId="0" borderId="0" xfId="1" applyNumberFormat="1" applyFont="1" applyBorder="1" applyAlignment="1">
      <alignment horizontal="left" vertical="center" wrapText="1"/>
    </xf>
    <xf numFmtId="0" fontId="9" fillId="0" borderId="0" xfId="5" applyFont="1" applyAlignment="1">
      <alignment horizontal="left" vertical="top" wrapText="1"/>
    </xf>
    <xf numFmtId="0" fontId="9" fillId="0" borderId="0" xfId="5" applyFont="1" applyAlignment="1">
      <alignment horizontal="left" vertical="center" wrapText="1"/>
    </xf>
    <xf numFmtId="0" fontId="2" fillId="6" borderId="1" xfId="0" applyFont="1" applyFill="1" applyBorder="1" applyAlignment="1">
      <alignment horizontal="left" vertical="center" wrapText="1"/>
    </xf>
    <xf numFmtId="0" fontId="4" fillId="0" borderId="0" xfId="0" applyFont="1" applyFill="1" applyBorder="1" applyAlignment="1">
      <alignment horizontal="left" vertical="center" wrapText="1"/>
    </xf>
    <xf numFmtId="0" fontId="12" fillId="0" borderId="0" xfId="0" applyFont="1" applyBorder="1" applyAlignment="1">
      <alignment wrapText="1"/>
    </xf>
    <xf numFmtId="0" fontId="12" fillId="0" borderId="0" xfId="0" applyFont="1" applyBorder="1" applyAlignment="1">
      <alignment horizontal="center"/>
    </xf>
    <xf numFmtId="0" fontId="2" fillId="0" borderId="0" xfId="0" applyFont="1" applyAlignment="1">
      <alignment horizontal="right" wrapText="1"/>
    </xf>
    <xf numFmtId="0" fontId="10" fillId="0" borderId="0" xfId="0" applyFont="1" applyBorder="1" applyAlignment="1">
      <alignment horizontal="center" vertical="center" wrapText="1"/>
    </xf>
    <xf numFmtId="0" fontId="2" fillId="0" borderId="0" xfId="0" applyFont="1" applyFill="1" applyAlignment="1">
      <alignment horizontal="center" vertical="center" wrapText="1"/>
    </xf>
    <xf numFmtId="0" fontId="3" fillId="7" borderId="0" xfId="0" applyFont="1" applyFill="1" applyAlignment="1">
      <alignment horizontal="center" vertical="center" wrapText="1"/>
    </xf>
    <xf numFmtId="16" fontId="3" fillId="0" borderId="0" xfId="0" applyNumberFormat="1" applyFont="1" applyFill="1" applyAlignment="1">
      <alignment horizontal="left" vertical="center" wrapText="1"/>
    </xf>
    <xf numFmtId="16" fontId="5" fillId="0" borderId="0" xfId="0" applyNumberFormat="1" applyFont="1" applyFill="1" applyAlignment="1">
      <alignment horizontal="left" vertical="center" wrapText="1"/>
    </xf>
    <xf numFmtId="0" fontId="4" fillId="0" borderId="0" xfId="0" applyFont="1" applyFill="1" applyAlignment="1">
      <alignment horizontal="left" vertical="top" wrapText="1"/>
    </xf>
    <xf numFmtId="49" fontId="3" fillId="2" borderId="1" xfId="0" applyNumberFormat="1" applyFont="1" applyFill="1" applyBorder="1" applyAlignment="1">
      <alignment horizontal="left" vertical="top" wrapText="1"/>
    </xf>
    <xf numFmtId="0" fontId="4" fillId="0" borderId="0" xfId="0" applyFont="1" applyAlignment="1">
      <alignment horizontal="left" vertical="center" wrapText="1"/>
    </xf>
    <xf numFmtId="0" fontId="2" fillId="0" borderId="0" xfId="0" applyFont="1" applyAlignment="1">
      <alignment horizontal="left" wrapText="1"/>
    </xf>
    <xf numFmtId="0" fontId="2" fillId="0" borderId="0" xfId="0" applyFont="1" applyFill="1" applyAlignment="1">
      <alignment horizontal="left" vertical="center" wrapText="1"/>
    </xf>
    <xf numFmtId="0" fontId="10" fillId="0" borderId="0" xfId="0" applyFont="1" applyFill="1" applyAlignment="1">
      <alignment horizontal="left" vertical="center" wrapText="1"/>
    </xf>
    <xf numFmtId="16" fontId="3" fillId="0" borderId="0" xfId="0" applyNumberFormat="1" applyFont="1" applyFill="1" applyAlignment="1">
      <alignment horizontal="left" vertical="top" wrapText="1"/>
    </xf>
    <xf numFmtId="0" fontId="2" fillId="7" borderId="0" xfId="0" applyFont="1" applyFill="1" applyAlignment="1">
      <alignment horizontal="center" vertical="center" wrapText="1"/>
    </xf>
    <xf numFmtId="0" fontId="2" fillId="0" borderId="3" xfId="0" applyFont="1" applyBorder="1" applyAlignment="1">
      <alignment horizontal="center" vertical="center" wrapText="1"/>
    </xf>
    <xf numFmtId="0" fontId="2" fillId="0" borderId="6" xfId="0" applyFont="1" applyBorder="1" applyAlignment="1">
      <alignment horizontal="center" vertical="center" wrapText="1"/>
    </xf>
    <xf numFmtId="0" fontId="2" fillId="0" borderId="5" xfId="0" applyFont="1" applyBorder="1" applyAlignment="1">
      <alignment horizontal="center" vertical="center" wrapText="1"/>
    </xf>
    <xf numFmtId="0" fontId="3" fillId="0" borderId="0" xfId="0" applyFont="1" applyAlignment="1">
      <alignment horizontal="center" vertical="center"/>
    </xf>
    <xf numFmtId="0" fontId="2" fillId="0" borderId="0" xfId="0" applyFont="1" applyAlignment="1">
      <alignment horizontal="center" vertical="center" wrapText="1"/>
    </xf>
    <xf numFmtId="0" fontId="3" fillId="2" borderId="1" xfId="0" applyFont="1" applyFill="1" applyBorder="1" applyAlignment="1">
      <alignment horizontal="center" vertical="center" wrapText="1"/>
    </xf>
    <xf numFmtId="0" fontId="3" fillId="7" borderId="0" xfId="0" applyFont="1" applyFill="1" applyBorder="1" applyAlignment="1">
      <alignment horizontal="center" vertical="center" wrapText="1"/>
    </xf>
    <xf numFmtId="0" fontId="11" fillId="2" borderId="1" xfId="0" applyFont="1" applyFill="1" applyBorder="1" applyAlignment="1">
      <alignment horizontal="center" vertical="center" wrapText="1"/>
    </xf>
    <xf numFmtId="49" fontId="5" fillId="3" borderId="1" xfId="0" applyNumberFormat="1" applyFont="1" applyFill="1" applyBorder="1" applyAlignment="1">
      <alignment horizontal="left" vertical="center" wrapText="1"/>
    </xf>
    <xf numFmtId="49" fontId="2" fillId="0" borderId="2" xfId="0" applyNumberFormat="1" applyFont="1" applyBorder="1" applyAlignment="1">
      <alignment horizontal="center" vertical="center"/>
    </xf>
    <xf numFmtId="49" fontId="2" fillId="0" borderId="4" xfId="0" applyNumberFormat="1" applyFont="1" applyFill="1" applyBorder="1" applyAlignment="1">
      <alignment horizontal="center" vertical="center" wrapText="1"/>
    </xf>
    <xf numFmtId="0" fontId="3" fillId="0" borderId="0" xfId="0" applyFont="1" applyFill="1" applyBorder="1" applyAlignment="1">
      <alignment horizontal="center" vertical="center" wrapText="1"/>
    </xf>
    <xf numFmtId="0" fontId="2" fillId="0" borderId="6" xfId="0" applyFont="1" applyBorder="1" applyAlignment="1">
      <alignment horizontal="left" wrapText="1"/>
    </xf>
    <xf numFmtId="0" fontId="6" fillId="0" borderId="0" xfId="4" applyFont="1" applyAlignment="1">
      <alignment horizontal="left" vertical="center" wrapText="1"/>
    </xf>
    <xf numFmtId="0" fontId="7" fillId="0" borderId="0" xfId="5" applyFont="1" applyAlignment="1">
      <alignment horizontal="left" vertical="top" wrapText="1"/>
    </xf>
    <xf numFmtId="0" fontId="3" fillId="2" borderId="1" xfId="0" applyFont="1" applyFill="1" applyBorder="1" applyAlignment="1">
      <alignment horizontal="left" vertical="center" wrapText="1"/>
    </xf>
    <xf numFmtId="0" fontId="4" fillId="0" borderId="0" xfId="0" applyFont="1" applyFill="1" applyAlignment="1">
      <alignment horizontal="left" vertical="center" wrapText="1"/>
    </xf>
    <xf numFmtId="0" fontId="14" fillId="0" borderId="1" xfId="0" applyFont="1" applyFill="1" applyBorder="1" applyAlignment="1">
      <alignment vertical="center" wrapText="1"/>
    </xf>
    <xf numFmtId="17" fontId="2" fillId="0" borderId="1" xfId="0" applyNumberFormat="1" applyFont="1" applyFill="1" applyBorder="1" applyAlignment="1">
      <alignment horizontal="center" vertical="center"/>
    </xf>
    <xf numFmtId="0" fontId="4" fillId="0" borderId="1" xfId="0" applyFont="1" applyFill="1" applyBorder="1" applyAlignment="1">
      <alignment vertical="center" wrapText="1"/>
    </xf>
    <xf numFmtId="49" fontId="2" fillId="0" borderId="1" xfId="0" applyNumberFormat="1" applyFont="1" applyFill="1" applyBorder="1" applyAlignment="1">
      <alignment horizontal="center" vertical="center"/>
    </xf>
    <xf numFmtId="49" fontId="2" fillId="0" borderId="1" xfId="0" applyNumberFormat="1" applyFont="1" applyFill="1" applyBorder="1" applyAlignment="1">
      <alignment horizontal="right" vertical="center"/>
    </xf>
    <xf numFmtId="0" fontId="4" fillId="0" borderId="1" xfId="0" applyFont="1" applyBorder="1" applyAlignment="1">
      <alignment vertical="center"/>
    </xf>
    <xf numFmtId="0" fontId="17" fillId="0" borderId="0" xfId="0" applyFont="1" applyAlignment="1"/>
    <xf numFmtId="0" fontId="18" fillId="0" borderId="0" xfId="0" applyFont="1"/>
    <xf numFmtId="0" fontId="19" fillId="0" borderId="0" xfId="0" applyFont="1" applyAlignment="1">
      <alignment horizontal="left" vertical="center" wrapText="1"/>
    </xf>
    <xf numFmtId="0" fontId="20" fillId="0" borderId="0" xfId="0" applyFont="1" applyAlignment="1">
      <alignment vertical="center" wrapText="1"/>
    </xf>
    <xf numFmtId="0" fontId="20" fillId="0" borderId="0" xfId="0" applyFont="1" applyAlignment="1">
      <alignment horizontal="center" vertical="center" wrapText="1"/>
    </xf>
    <xf numFmtId="0" fontId="19" fillId="0" borderId="0" xfId="0" applyFont="1" applyFill="1" applyBorder="1" applyAlignment="1">
      <alignment vertical="center" wrapText="1"/>
    </xf>
    <xf numFmtId="0" fontId="20" fillId="0" borderId="0" xfId="0" applyFont="1" applyBorder="1" applyAlignment="1">
      <alignment horizontal="center" vertical="center" wrapText="1"/>
    </xf>
    <xf numFmtId="0" fontId="20" fillId="0" borderId="0" xfId="0" applyFont="1" applyBorder="1" applyAlignment="1">
      <alignment vertical="center" wrapText="1"/>
    </xf>
    <xf numFmtId="0" fontId="20" fillId="0" borderId="0" xfId="0" applyFont="1" applyAlignment="1">
      <alignment wrapText="1"/>
    </xf>
    <xf numFmtId="0" fontId="21" fillId="0" borderId="0" xfId="0" applyFont="1" applyBorder="1" applyAlignment="1">
      <alignment horizontal="left" vertical="center" wrapText="1"/>
    </xf>
    <xf numFmtId="0" fontId="20" fillId="0" borderId="0" xfId="0" applyFont="1" applyAlignment="1">
      <alignment horizontal="center" wrapText="1"/>
    </xf>
    <xf numFmtId="9" fontId="20" fillId="0" borderId="0" xfId="0" applyNumberFormat="1" applyFont="1" applyAlignment="1">
      <alignment horizontal="center" wrapText="1"/>
    </xf>
    <xf numFmtId="0" fontId="20" fillId="0" borderId="0" xfId="0" applyFont="1" applyFill="1" applyBorder="1" applyAlignment="1">
      <alignment horizontal="center" wrapText="1"/>
    </xf>
    <xf numFmtId="0" fontId="20" fillId="0" borderId="0" xfId="0" applyFont="1" applyFill="1" applyBorder="1" applyAlignment="1">
      <alignment wrapText="1"/>
    </xf>
    <xf numFmtId="0" fontId="20" fillId="0" borderId="0" xfId="0" applyFont="1" applyFill="1" applyBorder="1" applyAlignment="1">
      <alignment horizontal="left" wrapText="1"/>
    </xf>
    <xf numFmtId="0" fontId="18" fillId="0" borderId="0" xfId="0" applyFont="1" applyFill="1" applyBorder="1"/>
    <xf numFmtId="167" fontId="20" fillId="0" borderId="0" xfId="0" applyNumberFormat="1" applyFont="1" applyAlignment="1">
      <alignment vertical="center" wrapText="1"/>
    </xf>
    <xf numFmtId="0" fontId="20" fillId="0" borderId="0" xfId="0" applyFont="1" applyFill="1" applyBorder="1" applyAlignment="1">
      <alignment vertical="center"/>
    </xf>
    <xf numFmtId="0" fontId="20" fillId="0" borderId="0" xfId="0" applyFont="1" applyFill="1" applyBorder="1" applyAlignment="1">
      <alignment horizontal="left" vertical="center"/>
    </xf>
    <xf numFmtId="0" fontId="20" fillId="0" borderId="0" xfId="0" applyFont="1" applyFill="1" applyBorder="1" applyAlignment="1"/>
    <xf numFmtId="0" fontId="20" fillId="0" borderId="0" xfId="0" applyFont="1" applyFill="1" applyBorder="1" applyAlignment="1">
      <alignment horizontal="right"/>
    </xf>
    <xf numFmtId="0" fontId="20" fillId="0" borderId="0" xfId="0" applyFont="1" applyFill="1" applyBorder="1" applyAlignment="1">
      <alignment horizontal="right" vertical="center"/>
    </xf>
    <xf numFmtId="0" fontId="20" fillId="0" borderId="0" xfId="0" applyFont="1" applyAlignment="1">
      <alignment vertical="center"/>
    </xf>
    <xf numFmtId="0" fontId="20" fillId="0" borderId="0" xfId="0" applyFont="1" applyAlignment="1">
      <alignment horizontal="right" vertical="center"/>
    </xf>
    <xf numFmtId="0" fontId="20" fillId="0" borderId="0" xfId="0" applyFont="1" applyFill="1" applyBorder="1" applyAlignment="1">
      <alignment horizontal="right" vertical="center"/>
    </xf>
    <xf numFmtId="0" fontId="20" fillId="0" borderId="0" xfId="0" applyFont="1" applyFill="1" applyBorder="1" applyAlignment="1">
      <alignment horizontal="right" vertical="center" wrapText="1"/>
    </xf>
    <xf numFmtId="0" fontId="20" fillId="0" borderId="0" xfId="5" applyFont="1" applyAlignment="1">
      <alignment vertical="center" wrapText="1"/>
    </xf>
    <xf numFmtId="9" fontId="20" fillId="0" borderId="0" xfId="0" applyNumberFormat="1" applyFont="1" applyAlignment="1">
      <alignment wrapText="1"/>
    </xf>
    <xf numFmtId="0" fontId="20" fillId="0" borderId="0" xfId="5" applyFont="1" applyFill="1" applyBorder="1" applyAlignment="1">
      <alignment horizontal="left" vertical="center" wrapText="1"/>
    </xf>
    <xf numFmtId="0" fontId="16" fillId="0" borderId="0" xfId="0" applyFont="1" applyAlignment="1"/>
    <xf numFmtId="9" fontId="22" fillId="0" borderId="0" xfId="0" applyNumberFormat="1" applyFont="1" applyBorder="1" applyAlignment="1">
      <alignment wrapText="1"/>
    </xf>
    <xf numFmtId="0" fontId="20" fillId="0" borderId="0" xfId="5" applyFont="1" applyBorder="1" applyAlignment="1">
      <alignment vertical="center" wrapText="1"/>
    </xf>
    <xf numFmtId="0" fontId="20" fillId="0" borderId="0" xfId="0" applyFont="1" applyFill="1" applyBorder="1" applyAlignment="1">
      <alignment horizontal="left" vertical="center"/>
    </xf>
    <xf numFmtId="165" fontId="20" fillId="0" borderId="0" xfId="0" applyNumberFormat="1" applyFont="1" applyFill="1" applyBorder="1" applyAlignment="1">
      <alignment horizontal="right" vertical="center"/>
    </xf>
    <xf numFmtId="0" fontId="20" fillId="6" borderId="0" xfId="5" applyFont="1" applyFill="1" applyBorder="1" applyAlignment="1">
      <alignment horizontal="left" vertical="center" wrapText="1"/>
    </xf>
    <xf numFmtId="0" fontId="20" fillId="0" borderId="0" xfId="0" applyFont="1" applyFill="1" applyBorder="1" applyAlignment="1">
      <alignment horizontal="right"/>
    </xf>
    <xf numFmtId="9" fontId="22" fillId="0" borderId="6" xfId="0" applyNumberFormat="1" applyFont="1" applyBorder="1" applyAlignment="1">
      <alignment horizontal="left" wrapText="1"/>
    </xf>
    <xf numFmtId="0" fontId="24" fillId="3" borderId="1" xfId="6" applyFont="1" applyFill="1" applyBorder="1" applyAlignment="1" applyProtection="1">
      <alignment horizontal="center" vertical="center" wrapText="1"/>
      <protection locked="0"/>
    </xf>
    <xf numFmtId="0" fontId="19" fillId="0" borderId="6" xfId="0" applyNumberFormat="1" applyFont="1" applyFill="1" applyBorder="1" applyAlignment="1">
      <alignment horizontal="left" vertical="top" wrapText="1"/>
    </xf>
    <xf numFmtId="9" fontId="20" fillId="0" borderId="1" xfId="6" applyNumberFormat="1" applyFont="1" applyBorder="1" applyAlignment="1" applyProtection="1">
      <alignment horizontal="center" vertical="center" wrapText="1"/>
      <protection locked="0"/>
    </xf>
    <xf numFmtId="167" fontId="20" fillId="0" borderId="1" xfId="6" applyNumberFormat="1" applyFont="1" applyBorder="1" applyAlignment="1" applyProtection="1">
      <alignment horizontal="right" vertical="center" wrapText="1"/>
      <protection locked="0"/>
    </xf>
    <xf numFmtId="167" fontId="20" fillId="0" borderId="1" xfId="6" applyNumberFormat="1" applyFont="1" applyFill="1" applyBorder="1" applyAlignment="1" applyProtection="1">
      <alignment horizontal="right" vertical="center" wrapText="1"/>
      <protection locked="0"/>
    </xf>
    <xf numFmtId="9" fontId="20" fillId="0" borderId="1" xfId="6" applyNumberFormat="1" applyFont="1" applyFill="1" applyBorder="1" applyAlignment="1" applyProtection="1">
      <alignment horizontal="center" vertical="center" wrapText="1"/>
      <protection locked="0"/>
    </xf>
    <xf numFmtId="0" fontId="20" fillId="0" borderId="1" xfId="6" applyFont="1" applyBorder="1" applyAlignment="1" applyProtection="1">
      <alignment horizontal="center" vertical="center" wrapText="1"/>
      <protection locked="0"/>
    </xf>
    <xf numFmtId="0" fontId="20" fillId="0" borderId="1" xfId="6" applyFont="1" applyBorder="1" applyAlignment="1" applyProtection="1">
      <alignment horizontal="left" vertical="center" wrapText="1"/>
      <protection locked="0"/>
    </xf>
    <xf numFmtId="3" fontId="24" fillId="3" borderId="1" xfId="6" applyNumberFormat="1" applyFont="1" applyFill="1" applyBorder="1" applyAlignment="1" applyProtection="1">
      <alignment horizontal="center" vertical="center" wrapText="1"/>
      <protection locked="0"/>
    </xf>
    <xf numFmtId="0" fontId="24" fillId="0" borderId="1" xfId="6" applyFont="1" applyFill="1" applyBorder="1" applyAlignment="1" applyProtection="1">
      <alignment horizontal="center" vertical="center" wrapText="1"/>
      <protection locked="0"/>
    </xf>
    <xf numFmtId="0" fontId="24" fillId="0" borderId="1" xfId="6" applyFont="1" applyBorder="1" applyAlignment="1" applyProtection="1">
      <alignment horizontal="left" vertical="center" wrapText="1"/>
      <protection locked="0"/>
    </xf>
    <xf numFmtId="3" fontId="21" fillId="0" borderId="1" xfId="6" applyNumberFormat="1" applyFont="1" applyBorder="1" applyAlignment="1" applyProtection="1">
      <alignment horizontal="center" vertical="center" wrapText="1"/>
      <protection locked="0"/>
    </xf>
    <xf numFmtId="0" fontId="23" fillId="7" borderId="1" xfId="6" applyFont="1" applyFill="1" applyBorder="1" applyAlignment="1" applyProtection="1">
      <alignment horizontal="left" vertical="top" wrapText="1"/>
      <protection locked="0"/>
    </xf>
    <xf numFmtId="0" fontId="23" fillId="7" borderId="1" xfId="6" applyFont="1" applyFill="1" applyBorder="1" applyAlignment="1" applyProtection="1">
      <alignment horizontal="center" vertical="top" wrapText="1"/>
      <protection locked="0"/>
    </xf>
    <xf numFmtId="3" fontId="23" fillId="7" borderId="1" xfId="6" applyNumberFormat="1" applyFont="1" applyFill="1" applyBorder="1" applyAlignment="1" applyProtection="1">
      <alignment horizontal="center" vertical="top" wrapText="1"/>
      <protection locked="0"/>
    </xf>
    <xf numFmtId="0" fontId="23" fillId="7" borderId="1" xfId="6" applyFont="1" applyFill="1" applyBorder="1" applyAlignment="1" applyProtection="1">
      <alignment horizontal="center" vertical="center" wrapText="1"/>
      <protection locked="0"/>
    </xf>
    <xf numFmtId="0" fontId="24" fillId="7" borderId="1" xfId="6" applyFont="1" applyFill="1" applyBorder="1" applyAlignment="1" applyProtection="1">
      <alignment horizontal="center" vertical="center" wrapText="1"/>
      <protection locked="0"/>
    </xf>
  </cellXfs>
  <cellStyles count="7">
    <cellStyle name="Normálna" xfId="0" builtinId="0"/>
    <cellStyle name="Normálna 2" xfId="2" xr:uid="{00000000-0005-0000-0000-000000000000}"/>
    <cellStyle name="Normálna 5" xfId="6" xr:uid="{1419A0C2-D01C-4B92-A6BE-E0FC3204298E}"/>
    <cellStyle name="Normálne 2" xfId="3" xr:uid="{00000000-0005-0000-0000-000002000000}"/>
    <cellStyle name="normálne 2 2" xfId="1" xr:uid="{00000000-0005-0000-0000-000003000000}"/>
    <cellStyle name="normálne 2 2 2" xfId="4" xr:uid="{00000000-0005-0000-0000-000004000000}"/>
    <cellStyle name="Normálne 4" xfId="5" xr:uid="{00000000-0005-0000-0000-000005000000}"/>
  </cellStyles>
  <dxfs count="0"/>
  <tableStyles count="0" defaultTableStyle="TableStyleMedium2" defaultPivotStyle="PivotStyleLight16"/>
  <colors>
    <mruColors>
      <color rgb="FFEDDBC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pageSetUpPr fitToPage="1"/>
  </sheetPr>
  <dimension ref="A1:E278"/>
  <sheetViews>
    <sheetView showGridLines="0" topLeftCell="A46" zoomScaleNormal="100" workbookViewId="0">
      <selection activeCell="A3" sqref="A3:D3"/>
    </sheetView>
  </sheetViews>
  <sheetFormatPr defaultColWidth="9.140625" defaultRowHeight="12.75" x14ac:dyDescent="0.2"/>
  <cols>
    <col min="1" max="1" width="12.140625" style="1" customWidth="1"/>
    <col min="2" max="2" width="66.28515625" style="1" customWidth="1"/>
    <col min="3" max="3" width="16.42578125" style="7" customWidth="1"/>
    <col min="4" max="4" width="20.140625" style="7" customWidth="1"/>
    <col min="5" max="5" width="17.140625" style="1" customWidth="1"/>
    <col min="6" max="6" width="9.140625" style="1"/>
    <col min="7" max="7" width="9.140625" style="1" customWidth="1"/>
    <col min="8" max="16384" width="9.140625" style="1"/>
  </cols>
  <sheetData>
    <row r="1" spans="1:4" ht="24" customHeight="1" x14ac:dyDescent="0.2">
      <c r="A1" s="97" t="s">
        <v>31</v>
      </c>
      <c r="B1" s="97"/>
      <c r="C1" s="97"/>
      <c r="D1" s="97"/>
    </row>
    <row r="2" spans="1:4" ht="10.5" customHeight="1" x14ac:dyDescent="0.2">
      <c r="A2" s="98" t="s">
        <v>92</v>
      </c>
      <c r="B2" s="98"/>
      <c r="C2" s="98"/>
      <c r="D2" s="98"/>
    </row>
    <row r="3" spans="1:4" ht="69" customHeight="1" x14ac:dyDescent="0.2">
      <c r="A3" s="82" t="s">
        <v>348</v>
      </c>
      <c r="B3" s="82"/>
      <c r="C3" s="82"/>
      <c r="D3" s="82"/>
    </row>
    <row r="4" spans="1:4" ht="15.75" customHeight="1" x14ac:dyDescent="0.2">
      <c r="A4" s="43"/>
      <c r="B4" s="69"/>
      <c r="C4" s="43"/>
      <c r="D4" s="43"/>
    </row>
    <row r="5" spans="1:4" ht="24.95" customHeight="1" x14ac:dyDescent="0.2">
      <c r="A5" s="56" t="s">
        <v>34</v>
      </c>
      <c r="B5" s="55"/>
      <c r="C5" s="22"/>
      <c r="D5" s="22"/>
    </row>
    <row r="6" spans="1:4" ht="24.95" customHeight="1" x14ac:dyDescent="0.2">
      <c r="A6" s="56" t="s">
        <v>32</v>
      </c>
      <c r="B6" s="55"/>
      <c r="C6" s="22"/>
      <c r="D6" s="22"/>
    </row>
    <row r="7" spans="1:4" ht="12" customHeight="1" x14ac:dyDescent="0.2">
      <c r="A7" s="22"/>
      <c r="B7" s="22"/>
      <c r="C7" s="22"/>
      <c r="D7" s="22"/>
    </row>
    <row r="8" spans="1:4" s="2" customFormat="1" ht="20.100000000000001" customHeight="1" x14ac:dyDescent="0.25">
      <c r="A8" s="83" t="s">
        <v>2</v>
      </c>
      <c r="B8" s="83"/>
      <c r="C8" s="83"/>
      <c r="D8" s="83"/>
    </row>
    <row r="9" spans="1:4" s="2" customFormat="1" ht="20.100000000000001" customHeight="1" x14ac:dyDescent="0.25">
      <c r="A9" s="84" t="s">
        <v>134</v>
      </c>
      <c r="B9" s="84"/>
      <c r="C9" s="84"/>
      <c r="D9" s="84"/>
    </row>
    <row r="10" spans="1:4" s="2" customFormat="1" ht="9.75" customHeight="1" x14ac:dyDescent="0.25">
      <c r="A10" s="49"/>
      <c r="B10" s="49"/>
      <c r="C10" s="49"/>
      <c r="D10" s="49"/>
    </row>
    <row r="11" spans="1:4" s="2" customFormat="1" ht="20.100000000000001" customHeight="1" x14ac:dyDescent="0.25">
      <c r="A11" s="92" t="s">
        <v>89</v>
      </c>
      <c r="B11" s="92"/>
      <c r="C11" s="92"/>
      <c r="D11" s="92"/>
    </row>
    <row r="12" spans="1:4" s="2" customFormat="1" ht="27.75" customHeight="1" x14ac:dyDescent="0.25">
      <c r="A12" s="37" t="s">
        <v>136</v>
      </c>
      <c r="B12" s="37" t="s">
        <v>90</v>
      </c>
      <c r="C12" s="38" t="s">
        <v>7</v>
      </c>
      <c r="D12" s="38" t="s">
        <v>137</v>
      </c>
    </row>
    <row r="13" spans="1:4" s="2" customFormat="1" ht="20.100000000000001" customHeight="1" x14ac:dyDescent="0.25">
      <c r="A13" s="50" t="s">
        <v>91</v>
      </c>
      <c r="B13" s="50" t="s">
        <v>135</v>
      </c>
      <c r="C13" s="51" t="s">
        <v>1</v>
      </c>
      <c r="D13" s="51" t="s">
        <v>93</v>
      </c>
    </row>
    <row r="14" spans="1:4" ht="11.25" customHeight="1" x14ac:dyDescent="0.2">
      <c r="A14" s="24"/>
      <c r="B14" s="24"/>
      <c r="C14" s="24"/>
      <c r="D14" s="24"/>
    </row>
    <row r="15" spans="1:4" s="2" customFormat="1" ht="20.100000000000001" customHeight="1" x14ac:dyDescent="0.25">
      <c r="A15" s="85" t="s">
        <v>5</v>
      </c>
      <c r="B15" s="85"/>
      <c r="C15" s="85"/>
      <c r="D15" s="85"/>
    </row>
    <row r="16" spans="1:4" s="2" customFormat="1" ht="21.6" customHeight="1" x14ac:dyDescent="0.2">
      <c r="A16" s="110" t="s">
        <v>357</v>
      </c>
      <c r="B16" s="110"/>
      <c r="C16" s="110"/>
      <c r="D16" s="26"/>
    </row>
    <row r="17" spans="1:4" s="2" customFormat="1" ht="18" customHeight="1" x14ac:dyDescent="0.2">
      <c r="A17" s="110" t="s">
        <v>138</v>
      </c>
      <c r="B17" s="110"/>
      <c r="C17" s="42"/>
      <c r="D17" s="26"/>
    </row>
    <row r="18" spans="1:4" s="2" customFormat="1" ht="18.600000000000001" customHeight="1" x14ac:dyDescent="0.2">
      <c r="A18" s="86" t="s">
        <v>94</v>
      </c>
      <c r="B18" s="86"/>
      <c r="C18" s="27"/>
      <c r="D18" s="26"/>
    </row>
    <row r="19" spans="1:4" s="2" customFormat="1" ht="18.600000000000001" customHeight="1" x14ac:dyDescent="0.2">
      <c r="A19" s="86" t="s">
        <v>140</v>
      </c>
      <c r="B19" s="86"/>
      <c r="C19" s="86"/>
      <c r="D19" s="26"/>
    </row>
    <row r="20" spans="1:4" s="3" customFormat="1" ht="20.100000000000001" customHeight="1" x14ac:dyDescent="0.25">
      <c r="A20" s="86" t="s">
        <v>95</v>
      </c>
      <c r="B20" s="86"/>
      <c r="C20" s="86"/>
      <c r="D20" s="10"/>
    </row>
    <row r="21" spans="1:4" ht="4.5" customHeight="1" x14ac:dyDescent="0.2">
      <c r="A21" s="24"/>
      <c r="B21" s="24"/>
      <c r="C21" s="24"/>
      <c r="D21" s="24"/>
    </row>
    <row r="22" spans="1:4" ht="20.100000000000001" customHeight="1" x14ac:dyDescent="0.2">
      <c r="A22" s="23" t="s">
        <v>6</v>
      </c>
      <c r="B22" s="11"/>
      <c r="C22" s="11"/>
      <c r="D22" s="12"/>
    </row>
    <row r="23" spans="1:4" s="3" customFormat="1" ht="20.25" customHeight="1" x14ac:dyDescent="0.25">
      <c r="A23" s="88" t="s">
        <v>120</v>
      </c>
      <c r="B23" s="88"/>
      <c r="C23" s="88"/>
      <c r="D23" s="10"/>
    </row>
    <row r="24" spans="1:4" ht="5.0999999999999996" customHeight="1" x14ac:dyDescent="0.2">
      <c r="A24" s="89"/>
      <c r="B24" s="89"/>
      <c r="C24" s="89"/>
    </row>
    <row r="25" spans="1:4" s="2" customFormat="1" ht="24" customHeight="1" x14ac:dyDescent="0.25">
      <c r="A25" s="83" t="s">
        <v>11</v>
      </c>
      <c r="B25" s="83"/>
      <c r="C25" s="83"/>
      <c r="D25" s="83"/>
    </row>
    <row r="26" spans="1:4" ht="80.25" customHeight="1" x14ac:dyDescent="0.2">
      <c r="A26" s="90" t="s">
        <v>345</v>
      </c>
      <c r="B26" s="91"/>
      <c r="C26" s="91"/>
      <c r="D26" s="91"/>
    </row>
    <row r="27" spans="1:4" ht="13.15" customHeight="1" x14ac:dyDescent="0.2">
      <c r="A27" s="35"/>
      <c r="B27" s="36"/>
      <c r="C27" s="36"/>
      <c r="D27" s="36"/>
    </row>
    <row r="28" spans="1:4" ht="24" customHeight="1" x14ac:dyDescent="0.2">
      <c r="A28" s="83" t="s">
        <v>121</v>
      </c>
      <c r="B28" s="93"/>
      <c r="C28" s="93"/>
      <c r="D28" s="93"/>
    </row>
    <row r="29" spans="1:4" ht="18.600000000000001" customHeight="1" x14ac:dyDescent="0.2">
      <c r="A29" s="90" t="s">
        <v>139</v>
      </c>
      <c r="B29" s="90"/>
      <c r="C29" s="90"/>
      <c r="D29" s="90"/>
    </row>
    <row r="30" spans="1:4" ht="18.600000000000001" customHeight="1" x14ac:dyDescent="0.2">
      <c r="A30" s="28"/>
      <c r="B30" s="28"/>
      <c r="C30" s="28"/>
    </row>
    <row r="31" spans="1:4" s="2" customFormat="1" ht="20.25" customHeight="1" x14ac:dyDescent="0.25">
      <c r="A31" s="83" t="s">
        <v>12</v>
      </c>
      <c r="B31" s="83"/>
      <c r="C31" s="83"/>
      <c r="D31" s="83"/>
    </row>
    <row r="32" spans="1:4" s="2" customFormat="1" ht="9" customHeight="1" x14ac:dyDescent="0.25">
      <c r="A32" s="9"/>
      <c r="C32" s="6"/>
      <c r="D32" s="6"/>
    </row>
    <row r="33" spans="1:5" s="3" customFormat="1" ht="93.75" customHeight="1" x14ac:dyDescent="0.25">
      <c r="A33" s="87" t="s">
        <v>0</v>
      </c>
      <c r="B33" s="87"/>
      <c r="C33" s="101" t="s">
        <v>354</v>
      </c>
      <c r="D33" s="101"/>
      <c r="E33" s="13"/>
    </row>
    <row r="34" spans="1:5" s="3" customFormat="1" ht="38.25" customHeight="1" x14ac:dyDescent="0.25">
      <c r="A34" s="87"/>
      <c r="B34" s="87"/>
      <c r="C34" s="62" t="s">
        <v>13</v>
      </c>
      <c r="D34" s="62" t="s">
        <v>14</v>
      </c>
    </row>
    <row r="35" spans="1:5" s="14" customFormat="1" ht="30.75" customHeight="1" x14ac:dyDescent="0.25">
      <c r="A35" s="102" t="s">
        <v>347</v>
      </c>
      <c r="B35" s="102"/>
      <c r="C35" s="102"/>
      <c r="D35" s="102"/>
    </row>
    <row r="36" spans="1:5" s="4" customFormat="1" ht="20.25" customHeight="1" x14ac:dyDescent="0.25">
      <c r="A36" s="63" t="s">
        <v>9</v>
      </c>
      <c r="B36" s="52" t="s">
        <v>135</v>
      </c>
      <c r="C36" s="72"/>
      <c r="D36" s="39"/>
    </row>
    <row r="37" spans="1:5" s="4" customFormat="1" ht="24" customHeight="1" x14ac:dyDescent="0.25">
      <c r="A37" s="57" t="s">
        <v>47</v>
      </c>
      <c r="B37" s="52" t="s">
        <v>141</v>
      </c>
      <c r="C37" s="72"/>
      <c r="D37" s="39"/>
    </row>
    <row r="38" spans="1:5" s="4" customFormat="1" ht="29.25" customHeight="1" x14ac:dyDescent="0.25">
      <c r="A38" s="57" t="s">
        <v>48</v>
      </c>
      <c r="B38" s="52" t="s">
        <v>346</v>
      </c>
      <c r="C38" s="72"/>
      <c r="D38" s="39"/>
    </row>
    <row r="39" spans="1:5" s="4" customFormat="1" ht="44.25" customHeight="1" x14ac:dyDescent="0.25">
      <c r="A39" s="57" t="s">
        <v>49</v>
      </c>
      <c r="B39" s="52" t="s">
        <v>142</v>
      </c>
      <c r="C39" s="72"/>
      <c r="D39" s="39"/>
    </row>
    <row r="40" spans="1:5" s="4" customFormat="1" ht="37.5" customHeight="1" x14ac:dyDescent="0.25">
      <c r="A40" s="57" t="s">
        <v>50</v>
      </c>
      <c r="B40" s="52" t="s">
        <v>143</v>
      </c>
      <c r="C40" s="72"/>
      <c r="D40" s="39"/>
    </row>
    <row r="41" spans="1:5" s="4" customFormat="1" ht="24" customHeight="1" x14ac:dyDescent="0.25">
      <c r="A41" s="57" t="s">
        <v>51</v>
      </c>
      <c r="B41" s="53" t="s">
        <v>144</v>
      </c>
      <c r="C41" s="72"/>
      <c r="D41" s="39"/>
    </row>
    <row r="42" spans="1:5" s="4" customFormat="1" ht="18.75" customHeight="1" x14ac:dyDescent="0.25">
      <c r="A42" s="57" t="s">
        <v>52</v>
      </c>
      <c r="B42" s="53" t="s">
        <v>145</v>
      </c>
      <c r="C42" s="72"/>
      <c r="D42" s="39"/>
    </row>
    <row r="43" spans="1:5" s="4" customFormat="1" ht="18.75" customHeight="1" x14ac:dyDescent="0.25">
      <c r="A43" s="57" t="s">
        <v>54</v>
      </c>
      <c r="B43" s="53" t="s">
        <v>146</v>
      </c>
      <c r="C43" s="72"/>
      <c r="D43" s="39"/>
    </row>
    <row r="44" spans="1:5" s="4" customFormat="1" ht="21" customHeight="1" x14ac:dyDescent="0.25">
      <c r="A44" s="57" t="s">
        <v>55</v>
      </c>
      <c r="B44" s="53" t="s">
        <v>147</v>
      </c>
      <c r="C44" s="72"/>
      <c r="D44" s="39"/>
    </row>
    <row r="45" spans="1:5" s="4" customFormat="1" ht="18.75" customHeight="1" x14ac:dyDescent="0.25">
      <c r="A45" s="57" t="s">
        <v>56</v>
      </c>
      <c r="B45" s="53" t="s">
        <v>148</v>
      </c>
      <c r="C45" s="72"/>
      <c r="D45" s="39"/>
    </row>
    <row r="46" spans="1:5" s="4" customFormat="1" ht="31.5" customHeight="1" x14ac:dyDescent="0.25">
      <c r="A46" s="57" t="s">
        <v>96</v>
      </c>
      <c r="B46" s="54" t="s">
        <v>149</v>
      </c>
      <c r="C46" s="72"/>
      <c r="D46" s="39"/>
    </row>
    <row r="47" spans="1:5" s="4" customFormat="1" ht="23.25" customHeight="1" x14ac:dyDescent="0.25">
      <c r="A47" s="57" t="s">
        <v>97</v>
      </c>
      <c r="B47" s="53" t="s">
        <v>150</v>
      </c>
      <c r="C47" s="72"/>
      <c r="D47" s="39"/>
    </row>
    <row r="48" spans="1:5" s="4" customFormat="1" ht="21" customHeight="1" x14ac:dyDescent="0.25">
      <c r="A48" s="57" t="s">
        <v>98</v>
      </c>
      <c r="B48" s="53" t="s">
        <v>151</v>
      </c>
      <c r="C48" s="72"/>
      <c r="D48" s="39"/>
    </row>
    <row r="49" spans="1:4" s="4" customFormat="1" ht="24.95" customHeight="1" x14ac:dyDescent="0.25">
      <c r="A49" s="68">
        <v>41275</v>
      </c>
      <c r="B49" s="53" t="s">
        <v>152</v>
      </c>
      <c r="C49" s="72"/>
      <c r="D49" s="39"/>
    </row>
    <row r="50" spans="1:4" s="4" customFormat="1" ht="24.95" customHeight="1" x14ac:dyDescent="0.25">
      <c r="A50" s="68">
        <v>41640</v>
      </c>
      <c r="B50" s="53" t="s">
        <v>153</v>
      </c>
      <c r="C50" s="72"/>
      <c r="D50" s="39"/>
    </row>
    <row r="51" spans="1:4" s="4" customFormat="1" ht="24.95" customHeight="1" x14ac:dyDescent="0.25">
      <c r="A51" s="68">
        <v>42005</v>
      </c>
      <c r="B51" s="53" t="s">
        <v>154</v>
      </c>
      <c r="C51" s="72"/>
      <c r="D51" s="39"/>
    </row>
    <row r="52" spans="1:4" s="4" customFormat="1" ht="20.25" customHeight="1" x14ac:dyDescent="0.25">
      <c r="A52" s="68">
        <v>42370</v>
      </c>
      <c r="B52" s="53" t="s">
        <v>155</v>
      </c>
      <c r="C52" s="72"/>
      <c r="D52" s="39"/>
    </row>
    <row r="53" spans="1:4" s="4" customFormat="1" ht="17.25" customHeight="1" x14ac:dyDescent="0.25">
      <c r="A53" s="68">
        <v>42736</v>
      </c>
      <c r="B53" s="53" t="s">
        <v>156</v>
      </c>
      <c r="C53" s="72"/>
      <c r="D53" s="39"/>
    </row>
    <row r="54" spans="1:4" s="4" customFormat="1" ht="20.25" customHeight="1" x14ac:dyDescent="0.25">
      <c r="A54" s="68">
        <v>43101</v>
      </c>
      <c r="B54" s="53" t="s">
        <v>157</v>
      </c>
      <c r="C54" s="72"/>
      <c r="D54" s="39"/>
    </row>
    <row r="55" spans="1:4" s="4" customFormat="1" ht="24.95" customHeight="1" x14ac:dyDescent="0.25">
      <c r="A55" s="68">
        <v>43466</v>
      </c>
      <c r="B55" s="53" t="s">
        <v>158</v>
      </c>
      <c r="C55" s="72"/>
      <c r="D55" s="39"/>
    </row>
    <row r="56" spans="1:4" s="4" customFormat="1" ht="15.75" customHeight="1" x14ac:dyDescent="0.25">
      <c r="A56" s="68">
        <v>43831</v>
      </c>
      <c r="B56" s="53" t="s">
        <v>159</v>
      </c>
      <c r="C56" s="72"/>
      <c r="D56" s="39"/>
    </row>
    <row r="57" spans="1:4" s="4" customFormat="1" ht="21" customHeight="1" x14ac:dyDescent="0.25">
      <c r="A57" s="68">
        <v>7672</v>
      </c>
      <c r="B57" s="32" t="s">
        <v>160</v>
      </c>
      <c r="C57" s="72"/>
      <c r="D57" s="39"/>
    </row>
    <row r="58" spans="1:4" s="4" customFormat="1" ht="24.75" customHeight="1" x14ac:dyDescent="0.25">
      <c r="A58" s="68">
        <v>44562</v>
      </c>
      <c r="B58" s="53" t="s">
        <v>349</v>
      </c>
      <c r="C58" s="72"/>
      <c r="D58" s="39"/>
    </row>
    <row r="59" spans="1:4" s="4" customFormat="1" ht="22.5" customHeight="1" x14ac:dyDescent="0.25">
      <c r="A59" s="68">
        <v>44927</v>
      </c>
      <c r="B59" s="32" t="s">
        <v>161</v>
      </c>
      <c r="C59" s="72"/>
      <c r="D59" s="39"/>
    </row>
    <row r="60" spans="1:4" s="4" customFormat="1" ht="22.5" customHeight="1" x14ac:dyDescent="0.25">
      <c r="A60" s="68">
        <v>45292</v>
      </c>
      <c r="B60" s="53" t="s">
        <v>162</v>
      </c>
      <c r="C60" s="72"/>
      <c r="D60" s="39"/>
    </row>
    <row r="61" spans="1:4" s="4" customFormat="1" ht="19.5" customHeight="1" x14ac:dyDescent="0.25">
      <c r="A61" s="68">
        <v>45658</v>
      </c>
      <c r="B61" s="53" t="s">
        <v>163</v>
      </c>
      <c r="C61" s="72"/>
      <c r="D61" s="39"/>
    </row>
    <row r="62" spans="1:4" s="4" customFormat="1" ht="19.5" customHeight="1" x14ac:dyDescent="0.25">
      <c r="A62" s="68">
        <v>46023</v>
      </c>
      <c r="B62" s="53" t="s">
        <v>164</v>
      </c>
      <c r="C62" s="72"/>
      <c r="D62" s="39"/>
    </row>
    <row r="63" spans="1:4" s="4" customFormat="1" ht="21.75" customHeight="1" x14ac:dyDescent="0.25">
      <c r="A63" s="68">
        <v>46388</v>
      </c>
      <c r="B63" s="53" t="s">
        <v>165</v>
      </c>
      <c r="C63" s="72"/>
      <c r="D63" s="39"/>
    </row>
    <row r="64" spans="1:4" s="4" customFormat="1" ht="21.75" customHeight="1" x14ac:dyDescent="0.25">
      <c r="A64" s="68">
        <v>46753</v>
      </c>
      <c r="B64" s="53" t="s">
        <v>166</v>
      </c>
      <c r="C64" s="72"/>
      <c r="D64" s="39"/>
    </row>
    <row r="65" spans="1:5" s="4" customFormat="1" ht="24.95" customHeight="1" x14ac:dyDescent="0.25">
      <c r="A65" s="68">
        <v>47119</v>
      </c>
      <c r="B65" s="53" t="s">
        <v>167</v>
      </c>
      <c r="C65" s="72"/>
      <c r="D65" s="39"/>
    </row>
    <row r="66" spans="1:5" s="4" customFormat="1" ht="34.5" customHeight="1" x14ac:dyDescent="0.25">
      <c r="A66" s="68">
        <v>47484</v>
      </c>
      <c r="B66" s="54" t="s">
        <v>168</v>
      </c>
      <c r="C66" s="72"/>
      <c r="D66" s="39"/>
    </row>
    <row r="67" spans="1:5" s="4" customFormat="1" ht="24.95" customHeight="1" x14ac:dyDescent="0.25">
      <c r="A67" s="68">
        <v>47849</v>
      </c>
      <c r="B67" s="53" t="s">
        <v>169</v>
      </c>
      <c r="C67" s="72"/>
      <c r="D67" s="39"/>
    </row>
    <row r="68" spans="1:5" s="4" customFormat="1" ht="21" customHeight="1" x14ac:dyDescent="0.25">
      <c r="A68" s="68">
        <v>48214</v>
      </c>
      <c r="B68" s="53" t="s">
        <v>170</v>
      </c>
      <c r="C68" s="72"/>
      <c r="D68" s="39"/>
    </row>
    <row r="69" spans="1:5" s="4" customFormat="1" ht="26.25" customHeight="1" x14ac:dyDescent="0.25">
      <c r="A69" s="68">
        <v>48580</v>
      </c>
      <c r="B69" s="53" t="s">
        <v>350</v>
      </c>
      <c r="C69" s="72"/>
      <c r="D69" s="39"/>
    </row>
    <row r="70" spans="1:5" s="4" customFormat="1" ht="24.95" customHeight="1" x14ac:dyDescent="0.25">
      <c r="A70" s="68">
        <v>48945</v>
      </c>
      <c r="B70" s="53" t="s">
        <v>171</v>
      </c>
      <c r="C70" s="72"/>
      <c r="D70" s="39"/>
    </row>
    <row r="71" spans="1:5" s="4" customFormat="1" ht="24.95" customHeight="1" x14ac:dyDescent="0.25">
      <c r="A71" s="68">
        <v>49310</v>
      </c>
      <c r="B71" s="53" t="s">
        <v>172</v>
      </c>
      <c r="C71" s="72"/>
      <c r="D71" s="39"/>
    </row>
    <row r="72" spans="1:5" s="4" customFormat="1" ht="22.5" customHeight="1" x14ac:dyDescent="0.25">
      <c r="A72" s="68">
        <v>49675</v>
      </c>
      <c r="B72" s="53" t="s">
        <v>173</v>
      </c>
      <c r="C72" s="72"/>
      <c r="D72" s="39"/>
    </row>
    <row r="73" spans="1:5" s="4" customFormat="1" ht="24.95" customHeight="1" x14ac:dyDescent="0.25">
      <c r="A73" s="68">
        <v>50041</v>
      </c>
      <c r="B73" s="53" t="s">
        <v>182</v>
      </c>
      <c r="C73" s="72"/>
      <c r="D73" s="39"/>
    </row>
    <row r="74" spans="1:5" s="4" customFormat="1" ht="23.25" customHeight="1" x14ac:dyDescent="0.25">
      <c r="A74" s="68">
        <v>50406</v>
      </c>
      <c r="B74" s="53" t="s">
        <v>174</v>
      </c>
      <c r="C74" s="72"/>
      <c r="D74" s="39"/>
    </row>
    <row r="75" spans="1:5" s="4" customFormat="1" ht="22.5" customHeight="1" x14ac:dyDescent="0.25">
      <c r="A75" s="68">
        <v>50771</v>
      </c>
      <c r="B75" s="53" t="s">
        <v>175</v>
      </c>
      <c r="C75" s="72"/>
      <c r="D75" s="39"/>
    </row>
    <row r="76" spans="1:5" s="4" customFormat="1" ht="18.75" customHeight="1" x14ac:dyDescent="0.25">
      <c r="A76" s="68">
        <v>51136</v>
      </c>
      <c r="B76" s="53" t="s">
        <v>183</v>
      </c>
      <c r="C76" s="72"/>
      <c r="D76" s="39"/>
    </row>
    <row r="77" spans="1:5" s="4" customFormat="1" ht="23.25" customHeight="1" x14ac:dyDescent="0.25">
      <c r="A77" s="68">
        <v>51502</v>
      </c>
      <c r="B77" s="53" t="s">
        <v>181</v>
      </c>
      <c r="C77" s="72"/>
      <c r="D77" s="39"/>
      <c r="E77" s="15"/>
    </row>
    <row r="78" spans="1:5" s="4" customFormat="1" ht="24.95" customHeight="1" x14ac:dyDescent="0.25">
      <c r="A78" s="68">
        <v>51867</v>
      </c>
      <c r="B78" s="53" t="s">
        <v>184</v>
      </c>
      <c r="C78" s="72"/>
      <c r="D78" s="39"/>
    </row>
    <row r="79" spans="1:5" s="4" customFormat="1" ht="21" customHeight="1" x14ac:dyDescent="0.25">
      <c r="A79" s="68">
        <v>52232</v>
      </c>
      <c r="B79" s="53" t="s">
        <v>176</v>
      </c>
      <c r="C79" s="72"/>
      <c r="D79" s="39"/>
    </row>
    <row r="80" spans="1:5" s="4" customFormat="1" ht="24.95" customHeight="1" x14ac:dyDescent="0.25">
      <c r="A80" s="68">
        <v>52597</v>
      </c>
      <c r="B80" s="53" t="s">
        <v>177</v>
      </c>
      <c r="C80" s="72"/>
      <c r="D80" s="39"/>
    </row>
    <row r="81" spans="1:4" s="4" customFormat="1" ht="24.95" customHeight="1" x14ac:dyDescent="0.25">
      <c r="A81" s="68">
        <v>52963</v>
      </c>
      <c r="B81" s="53" t="s">
        <v>185</v>
      </c>
      <c r="C81" s="72"/>
      <c r="D81" s="39"/>
    </row>
    <row r="82" spans="1:4" s="4" customFormat="1" ht="24.95" customHeight="1" x14ac:dyDescent="0.25">
      <c r="A82" s="68">
        <v>53328</v>
      </c>
      <c r="B82" s="53" t="s">
        <v>186</v>
      </c>
      <c r="C82" s="72"/>
      <c r="D82" s="39"/>
    </row>
    <row r="83" spans="1:4" s="4" customFormat="1" ht="24.95" customHeight="1" x14ac:dyDescent="0.25">
      <c r="A83" s="68">
        <v>53693</v>
      </c>
      <c r="B83" s="53" t="s">
        <v>178</v>
      </c>
      <c r="C83" s="72"/>
      <c r="D83" s="39"/>
    </row>
    <row r="84" spans="1:4" s="4" customFormat="1" ht="24" customHeight="1" x14ac:dyDescent="0.25">
      <c r="A84" s="68">
        <v>54058</v>
      </c>
      <c r="B84" s="53" t="s">
        <v>189</v>
      </c>
      <c r="C84" s="72"/>
      <c r="D84" s="39"/>
    </row>
    <row r="85" spans="1:4" s="4" customFormat="1" ht="27.75" customHeight="1" x14ac:dyDescent="0.25">
      <c r="A85" s="68">
        <v>54424</v>
      </c>
      <c r="B85" s="53" t="s">
        <v>179</v>
      </c>
      <c r="C85" s="72"/>
      <c r="D85" s="39"/>
    </row>
    <row r="86" spans="1:4" s="4" customFormat="1" ht="22.5" customHeight="1" x14ac:dyDescent="0.25">
      <c r="A86" s="68">
        <v>54789</v>
      </c>
      <c r="B86" s="53" t="s">
        <v>180</v>
      </c>
      <c r="C86" s="72"/>
      <c r="D86" s="39"/>
    </row>
    <row r="87" spans="1:4" s="4" customFormat="1" ht="34.5" customHeight="1" x14ac:dyDescent="0.25">
      <c r="A87" s="68">
        <v>55154</v>
      </c>
      <c r="B87" s="54" t="s">
        <v>196</v>
      </c>
      <c r="C87" s="72"/>
      <c r="D87" s="39"/>
    </row>
    <row r="88" spans="1:4" s="4" customFormat="1" ht="21" customHeight="1" x14ac:dyDescent="0.25">
      <c r="A88" s="68">
        <v>55519</v>
      </c>
      <c r="B88" s="53" t="s">
        <v>200</v>
      </c>
      <c r="C88" s="72"/>
      <c r="D88" s="39"/>
    </row>
    <row r="89" spans="1:4" s="4" customFormat="1" ht="34.5" customHeight="1" x14ac:dyDescent="0.25">
      <c r="A89" s="68">
        <v>55885</v>
      </c>
      <c r="B89" s="54" t="s">
        <v>188</v>
      </c>
      <c r="C89" s="72"/>
      <c r="D89" s="64"/>
    </row>
    <row r="90" spans="1:4" s="4" customFormat="1" ht="17.25" customHeight="1" x14ac:dyDescent="0.25">
      <c r="A90" s="68">
        <v>56250</v>
      </c>
      <c r="B90" s="53" t="s">
        <v>187</v>
      </c>
      <c r="C90" s="72"/>
      <c r="D90" s="39"/>
    </row>
    <row r="91" spans="1:4" s="4" customFormat="1" ht="44.25" customHeight="1" x14ac:dyDescent="0.25">
      <c r="A91" s="112">
        <v>56615</v>
      </c>
      <c r="B91" s="111" t="s">
        <v>358</v>
      </c>
      <c r="C91" s="72"/>
      <c r="D91" s="39"/>
    </row>
    <row r="92" spans="1:4" s="4" customFormat="1" ht="29.25" customHeight="1" x14ac:dyDescent="0.25">
      <c r="A92" s="68">
        <v>56980</v>
      </c>
      <c r="B92" s="54" t="s">
        <v>190</v>
      </c>
      <c r="C92" s="72"/>
      <c r="D92" s="39"/>
    </row>
    <row r="93" spans="1:4" s="4" customFormat="1" ht="32.25" customHeight="1" x14ac:dyDescent="0.25">
      <c r="A93" s="68">
        <v>57346</v>
      </c>
      <c r="B93" s="54" t="s">
        <v>191</v>
      </c>
      <c r="C93" s="72"/>
      <c r="D93" s="65"/>
    </row>
    <row r="94" spans="1:4" s="4" customFormat="1" ht="21.75" customHeight="1" x14ac:dyDescent="0.25">
      <c r="A94" s="68">
        <v>57711</v>
      </c>
      <c r="B94" s="53" t="s">
        <v>192</v>
      </c>
      <c r="C94" s="72"/>
      <c r="D94" s="65"/>
    </row>
    <row r="95" spans="1:4" s="4" customFormat="1" ht="33" customHeight="1" x14ac:dyDescent="0.25">
      <c r="A95" s="68">
        <v>58076</v>
      </c>
      <c r="B95" s="54" t="s">
        <v>193</v>
      </c>
      <c r="C95" s="72"/>
      <c r="D95" s="65"/>
    </row>
    <row r="96" spans="1:4" s="4" customFormat="1" ht="30" customHeight="1" x14ac:dyDescent="0.25">
      <c r="A96" s="68">
        <v>58441</v>
      </c>
      <c r="B96" s="54" t="s">
        <v>195</v>
      </c>
      <c r="C96" s="72"/>
      <c r="D96" s="65"/>
    </row>
    <row r="97" spans="1:4" s="4" customFormat="1" ht="38.25" customHeight="1" x14ac:dyDescent="0.25">
      <c r="A97" s="68">
        <v>58807</v>
      </c>
      <c r="B97" s="54" t="s">
        <v>194</v>
      </c>
      <c r="C97" s="72"/>
      <c r="D97" s="65"/>
    </row>
    <row r="98" spans="1:4" s="4" customFormat="1" ht="24.95" customHeight="1" x14ac:dyDescent="0.25">
      <c r="A98" s="68">
        <v>59172</v>
      </c>
      <c r="B98" s="53" t="s">
        <v>197</v>
      </c>
      <c r="C98" s="72"/>
      <c r="D98" s="65"/>
    </row>
    <row r="99" spans="1:4" s="4" customFormat="1" ht="33" customHeight="1" x14ac:dyDescent="0.25">
      <c r="A99" s="68">
        <v>59537</v>
      </c>
      <c r="B99" s="54" t="s">
        <v>198</v>
      </c>
      <c r="C99" s="72"/>
      <c r="D99" s="65"/>
    </row>
    <row r="100" spans="1:4" s="4" customFormat="1" ht="24.95" customHeight="1" x14ac:dyDescent="0.25">
      <c r="A100" s="68">
        <v>59902</v>
      </c>
      <c r="B100" s="53" t="s">
        <v>199</v>
      </c>
      <c r="C100" s="72"/>
      <c r="D100" s="65"/>
    </row>
    <row r="101" spans="1:4" s="4" customFormat="1" ht="20.25" customHeight="1" x14ac:dyDescent="0.25">
      <c r="A101" s="68">
        <v>60268</v>
      </c>
      <c r="B101" s="53" t="s">
        <v>201</v>
      </c>
      <c r="C101" s="72"/>
      <c r="D101" s="65"/>
    </row>
    <row r="102" spans="1:4" s="4" customFormat="1" ht="20.25" customHeight="1" x14ac:dyDescent="0.25">
      <c r="A102" s="68">
        <v>60633</v>
      </c>
      <c r="B102" s="54" t="s">
        <v>202</v>
      </c>
      <c r="C102" s="72"/>
      <c r="D102" s="65"/>
    </row>
    <row r="103" spans="1:4" s="4" customFormat="1" ht="29.25" customHeight="1" x14ac:dyDescent="0.25">
      <c r="A103" s="68">
        <v>60998</v>
      </c>
      <c r="B103" s="54" t="s">
        <v>203</v>
      </c>
      <c r="C103" s="72"/>
      <c r="D103" s="65"/>
    </row>
    <row r="104" spans="1:4" s="4" customFormat="1" ht="25.5" customHeight="1" x14ac:dyDescent="0.25">
      <c r="A104" s="68">
        <v>61363</v>
      </c>
      <c r="B104" s="53" t="s">
        <v>204</v>
      </c>
      <c r="C104" s="72"/>
      <c r="D104" s="65"/>
    </row>
    <row r="105" spans="1:4" s="4" customFormat="1" ht="21.75" customHeight="1" x14ac:dyDescent="0.25">
      <c r="A105" s="68">
        <v>61729</v>
      </c>
      <c r="B105" s="53" t="s">
        <v>205</v>
      </c>
      <c r="C105" s="72"/>
      <c r="D105" s="65"/>
    </row>
    <row r="106" spans="1:4" s="4" customFormat="1" ht="20.25" customHeight="1" x14ac:dyDescent="0.25">
      <c r="A106" s="68">
        <v>62094</v>
      </c>
      <c r="B106" s="53" t="s">
        <v>206</v>
      </c>
      <c r="C106" s="72"/>
      <c r="D106" s="65"/>
    </row>
    <row r="107" spans="1:4" s="4" customFormat="1" ht="24" customHeight="1" x14ac:dyDescent="0.25">
      <c r="A107" s="68">
        <v>62459</v>
      </c>
      <c r="B107" s="54" t="s">
        <v>207</v>
      </c>
      <c r="C107" s="72"/>
      <c r="D107" s="65"/>
    </row>
    <row r="108" spans="1:4" s="4" customFormat="1" ht="25.5" customHeight="1" x14ac:dyDescent="0.25">
      <c r="A108" s="68">
        <v>62824</v>
      </c>
      <c r="B108" s="54" t="s">
        <v>213</v>
      </c>
      <c r="C108" s="72"/>
      <c r="D108" s="65"/>
    </row>
    <row r="109" spans="1:4" s="4" customFormat="1" ht="22.5" customHeight="1" x14ac:dyDescent="0.25">
      <c r="A109" s="70" t="s">
        <v>208</v>
      </c>
      <c r="B109" s="54" t="s">
        <v>355</v>
      </c>
      <c r="C109" s="72"/>
      <c r="D109" s="65"/>
    </row>
    <row r="110" spans="1:4" s="4" customFormat="1" ht="22.5" customHeight="1" x14ac:dyDescent="0.25">
      <c r="A110" s="70" t="s">
        <v>209</v>
      </c>
      <c r="B110" s="54" t="s">
        <v>214</v>
      </c>
      <c r="C110" s="72"/>
      <c r="D110" s="65"/>
    </row>
    <row r="111" spans="1:4" s="4" customFormat="1" ht="19.5" customHeight="1" x14ac:dyDescent="0.25">
      <c r="A111" s="70" t="s">
        <v>210</v>
      </c>
      <c r="B111" s="54" t="s">
        <v>215</v>
      </c>
      <c r="C111" s="72"/>
      <c r="D111" s="65"/>
    </row>
    <row r="112" spans="1:4" s="4" customFormat="1" ht="24.75" customHeight="1" x14ac:dyDescent="0.25">
      <c r="A112" s="70" t="s">
        <v>211</v>
      </c>
      <c r="B112" s="54" t="s">
        <v>356</v>
      </c>
      <c r="C112" s="72"/>
      <c r="D112" s="65"/>
    </row>
    <row r="113" spans="1:4" s="4" customFormat="1" ht="24.75" customHeight="1" x14ac:dyDescent="0.25">
      <c r="A113" s="70" t="s">
        <v>212</v>
      </c>
      <c r="B113" s="54" t="s">
        <v>216</v>
      </c>
      <c r="C113" s="72"/>
      <c r="D113" s="65"/>
    </row>
    <row r="114" spans="1:4" s="4" customFormat="1" ht="24.95" customHeight="1" x14ac:dyDescent="0.25">
      <c r="A114" s="68">
        <v>63190</v>
      </c>
      <c r="B114" s="53" t="s">
        <v>219</v>
      </c>
      <c r="C114" s="72"/>
      <c r="D114" s="65"/>
    </row>
    <row r="115" spans="1:4" s="4" customFormat="1" ht="32.25" customHeight="1" x14ac:dyDescent="0.25">
      <c r="A115" s="68">
        <v>63555</v>
      </c>
      <c r="B115" s="54" t="s">
        <v>217</v>
      </c>
      <c r="C115" s="72"/>
      <c r="D115" s="65"/>
    </row>
    <row r="116" spans="1:4" s="4" customFormat="1" ht="44.25" customHeight="1" x14ac:dyDescent="0.25">
      <c r="A116" s="68">
        <v>63920</v>
      </c>
      <c r="B116" s="54" t="s">
        <v>218</v>
      </c>
      <c r="C116" s="72"/>
      <c r="D116" s="65"/>
    </row>
    <row r="117" spans="1:4" s="4" customFormat="1" ht="40.5" customHeight="1" x14ac:dyDescent="0.25">
      <c r="A117" s="112">
        <v>64285</v>
      </c>
      <c r="B117" s="113" t="s">
        <v>359</v>
      </c>
      <c r="C117" s="72"/>
      <c r="D117" s="65"/>
    </row>
    <row r="118" spans="1:4" s="4" customFormat="1" ht="23.25" customHeight="1" x14ac:dyDescent="0.25">
      <c r="A118" s="70" t="s">
        <v>221</v>
      </c>
      <c r="B118" s="53" t="s">
        <v>220</v>
      </c>
      <c r="C118" s="72"/>
      <c r="D118" s="65"/>
    </row>
    <row r="119" spans="1:4" s="4" customFormat="1" ht="24.95" customHeight="1" x14ac:dyDescent="0.25">
      <c r="A119" s="70" t="s">
        <v>222</v>
      </c>
      <c r="B119" s="53" t="s">
        <v>226</v>
      </c>
      <c r="C119" s="72"/>
      <c r="D119" s="65"/>
    </row>
    <row r="120" spans="1:4" s="4" customFormat="1" ht="24.95" customHeight="1" x14ac:dyDescent="0.25">
      <c r="A120" s="70" t="s">
        <v>223</v>
      </c>
      <c r="B120" s="53" t="s">
        <v>227</v>
      </c>
      <c r="C120" s="72"/>
      <c r="D120" s="65"/>
    </row>
    <row r="121" spans="1:4" s="4" customFormat="1" ht="33" customHeight="1" x14ac:dyDescent="0.25">
      <c r="A121" s="70" t="s">
        <v>224</v>
      </c>
      <c r="B121" s="54" t="s">
        <v>228</v>
      </c>
      <c r="C121" s="72"/>
      <c r="D121" s="65"/>
    </row>
    <row r="122" spans="1:4" s="4" customFormat="1" ht="21" customHeight="1" x14ac:dyDescent="0.25">
      <c r="A122" s="70" t="s">
        <v>225</v>
      </c>
      <c r="B122" s="53" t="s">
        <v>229</v>
      </c>
      <c r="C122" s="72"/>
      <c r="D122" s="65"/>
    </row>
    <row r="123" spans="1:4" s="4" customFormat="1" ht="29.25" customHeight="1" x14ac:dyDescent="0.25">
      <c r="A123" s="68">
        <v>64651</v>
      </c>
      <c r="B123" s="33" t="s">
        <v>230</v>
      </c>
      <c r="C123" s="72"/>
      <c r="D123" s="65"/>
    </row>
    <row r="124" spans="1:4" s="4" customFormat="1" ht="21" customHeight="1" x14ac:dyDescent="0.25">
      <c r="A124" s="68">
        <v>65016</v>
      </c>
      <c r="B124" s="40" t="s">
        <v>231</v>
      </c>
      <c r="C124" s="72"/>
      <c r="D124" s="65"/>
    </row>
    <row r="125" spans="1:4" s="4" customFormat="1" ht="44.25" customHeight="1" x14ac:dyDescent="0.25">
      <c r="A125" s="68">
        <v>65381</v>
      </c>
      <c r="B125" s="54" t="s">
        <v>232</v>
      </c>
      <c r="C125" s="72"/>
      <c r="D125" s="65"/>
    </row>
    <row r="126" spans="1:4" s="4" customFormat="1" ht="23.25" customHeight="1" x14ac:dyDescent="0.25">
      <c r="A126" s="68">
        <v>65746</v>
      </c>
      <c r="B126" s="53" t="s">
        <v>236</v>
      </c>
      <c r="C126" s="72"/>
      <c r="D126" s="65"/>
    </row>
    <row r="127" spans="1:4" s="4" customFormat="1" ht="27.75" customHeight="1" x14ac:dyDescent="0.25">
      <c r="A127" s="68">
        <v>66112</v>
      </c>
      <c r="B127" s="54" t="s">
        <v>237</v>
      </c>
      <c r="C127" s="72"/>
      <c r="D127" s="65"/>
    </row>
    <row r="128" spans="1:4" s="4" customFormat="1" ht="24.95" customHeight="1" x14ac:dyDescent="0.25">
      <c r="A128" s="68">
        <v>66477</v>
      </c>
      <c r="B128" s="53" t="s">
        <v>233</v>
      </c>
      <c r="C128" s="72"/>
      <c r="D128" s="65"/>
    </row>
    <row r="129" spans="1:4" s="4" customFormat="1" ht="24.95" customHeight="1" x14ac:dyDescent="0.25">
      <c r="A129" s="68">
        <v>66842</v>
      </c>
      <c r="B129" s="53" t="s">
        <v>234</v>
      </c>
      <c r="C129" s="72"/>
      <c r="D129" s="65"/>
    </row>
    <row r="130" spans="1:4" s="4" customFormat="1" ht="24.95" customHeight="1" x14ac:dyDescent="0.25">
      <c r="A130" s="68">
        <v>67207</v>
      </c>
      <c r="B130" s="53" t="s">
        <v>235</v>
      </c>
      <c r="C130" s="72"/>
      <c r="D130" s="65"/>
    </row>
    <row r="131" spans="1:4" s="4" customFormat="1" ht="20.25" customHeight="1" x14ac:dyDescent="0.25">
      <c r="A131" s="68">
        <v>67573</v>
      </c>
      <c r="B131" s="53" t="s">
        <v>238</v>
      </c>
      <c r="C131" s="72"/>
      <c r="D131" s="65"/>
    </row>
    <row r="132" spans="1:4" s="4" customFormat="1" ht="35.25" customHeight="1" x14ac:dyDescent="0.25">
      <c r="A132" s="68">
        <v>67938</v>
      </c>
      <c r="B132" s="54" t="s">
        <v>239</v>
      </c>
      <c r="C132" s="72"/>
      <c r="D132" s="65"/>
    </row>
    <row r="133" spans="1:4" s="4" customFormat="1" ht="28.5" customHeight="1" x14ac:dyDescent="0.25">
      <c r="A133" s="68">
        <v>68303</v>
      </c>
      <c r="B133" s="54" t="s">
        <v>243</v>
      </c>
      <c r="C133" s="72"/>
      <c r="D133" s="65"/>
    </row>
    <row r="134" spans="1:4" s="4" customFormat="1" ht="24.95" customHeight="1" x14ac:dyDescent="0.25">
      <c r="A134" s="68">
        <v>68668</v>
      </c>
      <c r="B134" s="53" t="s">
        <v>244</v>
      </c>
      <c r="C134" s="72"/>
      <c r="D134" s="65"/>
    </row>
    <row r="135" spans="1:4" s="4" customFormat="1" ht="24.95" customHeight="1" x14ac:dyDescent="0.25">
      <c r="A135" s="68">
        <v>69034</v>
      </c>
      <c r="B135" s="53" t="s">
        <v>234</v>
      </c>
      <c r="C135" s="72"/>
      <c r="D135" s="65"/>
    </row>
    <row r="136" spans="1:4" s="4" customFormat="1" ht="24.95" customHeight="1" x14ac:dyDescent="0.25">
      <c r="A136" s="68">
        <v>69399</v>
      </c>
      <c r="B136" s="53" t="s">
        <v>245</v>
      </c>
      <c r="C136" s="72"/>
      <c r="D136" s="65"/>
    </row>
    <row r="137" spans="1:4" s="4" customFormat="1" ht="24.95" customHeight="1" x14ac:dyDescent="0.25">
      <c r="A137" s="68">
        <v>69764</v>
      </c>
      <c r="B137" s="53" t="s">
        <v>246</v>
      </c>
      <c r="C137" s="72"/>
      <c r="D137" s="65"/>
    </row>
    <row r="138" spans="1:4" s="4" customFormat="1" ht="24.95" customHeight="1" x14ac:dyDescent="0.25">
      <c r="A138" s="68">
        <v>70129</v>
      </c>
      <c r="B138" s="53" t="s">
        <v>247</v>
      </c>
      <c r="C138" s="72"/>
      <c r="D138" s="65"/>
    </row>
    <row r="139" spans="1:4" s="4" customFormat="1" ht="30" customHeight="1" x14ac:dyDescent="0.25">
      <c r="A139" s="68">
        <v>70495</v>
      </c>
      <c r="B139" s="54" t="s">
        <v>248</v>
      </c>
      <c r="C139" s="72"/>
      <c r="D139" s="65"/>
    </row>
    <row r="140" spans="1:4" s="4" customFormat="1" ht="24.95" customHeight="1" x14ac:dyDescent="0.25">
      <c r="A140" s="68">
        <v>70860</v>
      </c>
      <c r="B140" s="53" t="s">
        <v>249</v>
      </c>
      <c r="C140" s="72"/>
      <c r="D140" s="65"/>
    </row>
    <row r="141" spans="1:4" s="4" customFormat="1" ht="22.5" customHeight="1" x14ac:dyDescent="0.25">
      <c r="A141" s="68">
        <v>71225</v>
      </c>
      <c r="B141" s="53" t="s">
        <v>250</v>
      </c>
      <c r="C141" s="72"/>
      <c r="D141" s="65"/>
    </row>
    <row r="142" spans="1:4" s="4" customFormat="1" ht="21" customHeight="1" x14ac:dyDescent="0.25">
      <c r="A142" s="68">
        <v>71590</v>
      </c>
      <c r="B142" s="53" t="s">
        <v>251</v>
      </c>
      <c r="C142" s="72"/>
      <c r="D142" s="65"/>
    </row>
    <row r="143" spans="1:4" s="4" customFormat="1" ht="24.95" customHeight="1" x14ac:dyDescent="0.25">
      <c r="A143" s="68">
        <v>71956</v>
      </c>
      <c r="B143" s="53" t="s">
        <v>252</v>
      </c>
      <c r="C143" s="72"/>
      <c r="D143" s="65"/>
    </row>
    <row r="144" spans="1:4" s="4" customFormat="1" ht="24.95" customHeight="1" x14ac:dyDescent="0.25">
      <c r="A144" s="68">
        <v>72321</v>
      </c>
      <c r="B144" s="53" t="s">
        <v>253</v>
      </c>
      <c r="C144" s="72"/>
      <c r="D144" s="65"/>
    </row>
    <row r="145" spans="1:4" s="4" customFormat="1" ht="24.95" customHeight="1" x14ac:dyDescent="0.25">
      <c r="A145" s="68">
        <v>72686</v>
      </c>
      <c r="B145" s="53" t="s">
        <v>254</v>
      </c>
      <c r="C145" s="72"/>
      <c r="D145" s="65"/>
    </row>
    <row r="146" spans="1:4" s="4" customFormat="1" ht="24.95" customHeight="1" x14ac:dyDescent="0.25">
      <c r="A146" s="68" t="s">
        <v>240</v>
      </c>
      <c r="B146" s="53" t="s">
        <v>255</v>
      </c>
      <c r="C146" s="72"/>
      <c r="D146" s="65"/>
    </row>
    <row r="147" spans="1:4" s="4" customFormat="1" ht="24.95" customHeight="1" x14ac:dyDescent="0.25">
      <c r="A147" s="68" t="s">
        <v>241</v>
      </c>
      <c r="B147" s="53" t="s">
        <v>256</v>
      </c>
      <c r="C147" s="72"/>
      <c r="D147" s="65"/>
    </row>
    <row r="148" spans="1:4" s="4" customFormat="1" ht="24.95" customHeight="1" x14ac:dyDescent="0.25">
      <c r="A148" s="68" t="s">
        <v>242</v>
      </c>
      <c r="B148" s="53" t="s">
        <v>275</v>
      </c>
      <c r="C148" s="72"/>
      <c r="D148" s="65"/>
    </row>
    <row r="149" spans="1:4" s="4" customFormat="1" ht="24.95" customHeight="1" x14ac:dyDescent="0.25">
      <c r="A149" s="68" t="s">
        <v>257</v>
      </c>
      <c r="B149" s="53" t="s">
        <v>265</v>
      </c>
      <c r="C149" s="72"/>
      <c r="D149" s="65"/>
    </row>
    <row r="150" spans="1:4" s="4" customFormat="1" ht="24.75" customHeight="1" x14ac:dyDescent="0.25">
      <c r="A150" s="68" t="s">
        <v>258</v>
      </c>
      <c r="B150" s="53" t="s">
        <v>266</v>
      </c>
      <c r="C150" s="72"/>
      <c r="D150" s="65"/>
    </row>
    <row r="151" spans="1:4" s="4" customFormat="1" ht="24.95" customHeight="1" x14ac:dyDescent="0.25">
      <c r="A151" s="68" t="s">
        <v>259</v>
      </c>
      <c r="B151" s="53" t="s">
        <v>267</v>
      </c>
      <c r="C151" s="72"/>
      <c r="D151" s="65"/>
    </row>
    <row r="152" spans="1:4" s="4" customFormat="1" ht="21" customHeight="1" x14ac:dyDescent="0.25">
      <c r="A152" s="68" t="s">
        <v>260</v>
      </c>
      <c r="B152" s="53" t="s">
        <v>268</v>
      </c>
      <c r="C152" s="72"/>
      <c r="D152" s="65"/>
    </row>
    <row r="153" spans="1:4" s="4" customFormat="1" ht="22.5" customHeight="1" x14ac:dyDescent="0.25">
      <c r="A153" s="68" t="s">
        <v>261</v>
      </c>
      <c r="B153" s="53" t="s">
        <v>269</v>
      </c>
      <c r="C153" s="72"/>
      <c r="D153" s="65"/>
    </row>
    <row r="154" spans="1:4" s="4" customFormat="1" ht="21" customHeight="1" x14ac:dyDescent="0.25">
      <c r="A154" s="68" t="s">
        <v>262</v>
      </c>
      <c r="B154" s="53" t="s">
        <v>270</v>
      </c>
      <c r="C154" s="72"/>
      <c r="D154" s="65"/>
    </row>
    <row r="155" spans="1:4" s="4" customFormat="1" ht="24.95" customHeight="1" x14ac:dyDescent="0.25">
      <c r="A155" s="68" t="s">
        <v>263</v>
      </c>
      <c r="B155" s="53" t="s">
        <v>251</v>
      </c>
      <c r="C155" s="72"/>
      <c r="D155" s="65"/>
    </row>
    <row r="156" spans="1:4" s="4" customFormat="1" ht="22.5" customHeight="1" x14ac:dyDescent="0.25">
      <c r="A156" s="68" t="s">
        <v>264</v>
      </c>
      <c r="B156" s="53" t="s">
        <v>271</v>
      </c>
      <c r="C156" s="72"/>
      <c r="D156" s="65"/>
    </row>
    <row r="157" spans="1:4" s="4" customFormat="1" ht="31.5" customHeight="1" x14ac:dyDescent="0.25">
      <c r="A157" s="68" t="s">
        <v>283</v>
      </c>
      <c r="B157" s="54" t="s">
        <v>272</v>
      </c>
      <c r="C157" s="72"/>
      <c r="D157" s="65"/>
    </row>
    <row r="158" spans="1:4" s="4" customFormat="1" ht="21" customHeight="1" x14ac:dyDescent="0.25">
      <c r="A158" s="68" t="s">
        <v>284</v>
      </c>
      <c r="B158" s="53" t="s">
        <v>273</v>
      </c>
      <c r="C158" s="72"/>
      <c r="D158" s="65"/>
    </row>
    <row r="159" spans="1:4" s="4" customFormat="1" ht="33" customHeight="1" x14ac:dyDescent="0.25">
      <c r="A159" s="68" t="s">
        <v>285</v>
      </c>
      <c r="B159" s="54" t="s">
        <v>276</v>
      </c>
      <c r="C159" s="72"/>
      <c r="D159" s="65"/>
    </row>
    <row r="160" spans="1:4" s="4" customFormat="1" ht="29.25" customHeight="1" x14ac:dyDescent="0.25">
      <c r="A160" s="68" t="s">
        <v>286</v>
      </c>
      <c r="B160" s="54" t="s">
        <v>274</v>
      </c>
      <c r="C160" s="72"/>
      <c r="D160" s="65"/>
    </row>
    <row r="161" spans="1:4" s="4" customFormat="1" ht="35.25" customHeight="1" x14ac:dyDescent="0.25">
      <c r="A161" s="68" t="s">
        <v>287</v>
      </c>
      <c r="B161" s="54" t="s">
        <v>277</v>
      </c>
      <c r="C161" s="72"/>
      <c r="D161" s="65"/>
    </row>
    <row r="162" spans="1:4" s="4" customFormat="1" ht="34.5" customHeight="1" x14ac:dyDescent="0.2">
      <c r="A162" s="58" t="s">
        <v>288</v>
      </c>
      <c r="B162" s="54" t="s">
        <v>279</v>
      </c>
      <c r="C162" s="72"/>
      <c r="D162" s="65"/>
    </row>
    <row r="163" spans="1:4" s="4" customFormat="1" ht="32.25" customHeight="1" x14ac:dyDescent="0.2">
      <c r="A163" s="58" t="s">
        <v>289</v>
      </c>
      <c r="B163" s="54" t="s">
        <v>278</v>
      </c>
      <c r="C163" s="72"/>
      <c r="D163" s="65"/>
    </row>
    <row r="164" spans="1:4" s="4" customFormat="1" ht="24.95" customHeight="1" x14ac:dyDescent="0.2">
      <c r="A164" s="58" t="s">
        <v>290</v>
      </c>
      <c r="B164" s="53" t="s">
        <v>280</v>
      </c>
      <c r="C164" s="72"/>
      <c r="D164" s="65"/>
    </row>
    <row r="165" spans="1:4" s="4" customFormat="1" ht="32.25" customHeight="1" x14ac:dyDescent="0.2">
      <c r="A165" s="58" t="s">
        <v>291</v>
      </c>
      <c r="B165" s="54" t="s">
        <v>281</v>
      </c>
      <c r="C165" s="72"/>
      <c r="D165" s="65"/>
    </row>
    <row r="166" spans="1:4" s="4" customFormat="1" ht="40.5" customHeight="1" x14ac:dyDescent="0.25">
      <c r="A166" s="114" t="s">
        <v>292</v>
      </c>
      <c r="B166" s="113" t="s">
        <v>360</v>
      </c>
      <c r="C166" s="72"/>
      <c r="D166" s="65"/>
    </row>
    <row r="167" spans="1:4" s="4" customFormat="1" ht="18.75" customHeight="1" x14ac:dyDescent="0.25">
      <c r="A167" s="57" t="s">
        <v>293</v>
      </c>
      <c r="B167" s="53" t="s">
        <v>282</v>
      </c>
      <c r="C167" s="72" t="s">
        <v>122</v>
      </c>
      <c r="D167" s="65"/>
    </row>
    <row r="168" spans="1:4" s="4" customFormat="1" ht="24.75" customHeight="1" x14ac:dyDescent="0.25">
      <c r="A168" s="115" t="s">
        <v>299</v>
      </c>
      <c r="B168" s="111" t="s">
        <v>361</v>
      </c>
      <c r="C168" s="72"/>
      <c r="D168" s="65"/>
    </row>
    <row r="169" spans="1:4" s="4" customFormat="1" ht="21" customHeight="1" x14ac:dyDescent="0.25">
      <c r="A169" s="115" t="s">
        <v>300</v>
      </c>
      <c r="B169" s="53" t="s">
        <v>294</v>
      </c>
      <c r="C169" s="72"/>
      <c r="D169" s="65"/>
    </row>
    <row r="170" spans="1:4" s="4" customFormat="1" ht="24.95" customHeight="1" x14ac:dyDescent="0.25">
      <c r="A170" s="115" t="s">
        <v>301</v>
      </c>
      <c r="B170" s="116" t="s">
        <v>370</v>
      </c>
      <c r="C170" s="72"/>
      <c r="D170" s="65"/>
    </row>
    <row r="171" spans="1:4" s="4" customFormat="1" ht="24.95" customHeight="1" x14ac:dyDescent="0.25">
      <c r="A171" s="115" t="s">
        <v>302</v>
      </c>
      <c r="B171" s="53" t="s">
        <v>295</v>
      </c>
      <c r="C171" s="72"/>
      <c r="D171" s="65"/>
    </row>
    <row r="172" spans="1:4" s="4" customFormat="1" ht="24.95" customHeight="1" x14ac:dyDescent="0.25">
      <c r="A172" s="115" t="s">
        <v>303</v>
      </c>
      <c r="B172" s="53" t="s">
        <v>296</v>
      </c>
      <c r="C172" s="72"/>
      <c r="D172" s="65"/>
    </row>
    <row r="173" spans="1:4" s="4" customFormat="1" ht="24.95" customHeight="1" x14ac:dyDescent="0.25">
      <c r="A173" s="115" t="s">
        <v>304</v>
      </c>
      <c r="B173" s="53" t="s">
        <v>297</v>
      </c>
      <c r="C173" s="72"/>
      <c r="D173" s="65"/>
    </row>
    <row r="174" spans="1:4" s="4" customFormat="1" ht="24.95" customHeight="1" x14ac:dyDescent="0.25">
      <c r="A174" s="115" t="s">
        <v>305</v>
      </c>
      <c r="B174" s="53" t="s">
        <v>298</v>
      </c>
      <c r="C174" s="72"/>
      <c r="D174" s="65"/>
    </row>
    <row r="175" spans="1:4" s="4" customFormat="1" ht="24.95" customHeight="1" x14ac:dyDescent="0.25">
      <c r="A175" s="115" t="s">
        <v>306</v>
      </c>
      <c r="B175" s="53" t="s">
        <v>311</v>
      </c>
      <c r="C175" s="72"/>
      <c r="D175" s="65"/>
    </row>
    <row r="176" spans="1:4" s="4" customFormat="1" ht="24.95" customHeight="1" x14ac:dyDescent="0.25">
      <c r="A176" s="115" t="s">
        <v>307</v>
      </c>
      <c r="B176" s="53" t="s">
        <v>312</v>
      </c>
      <c r="C176" s="72"/>
      <c r="D176" s="65"/>
    </row>
    <row r="177" spans="1:4" s="4" customFormat="1" ht="24.95" customHeight="1" x14ac:dyDescent="0.25">
      <c r="A177" s="115" t="s">
        <v>308</v>
      </c>
      <c r="B177" s="53" t="s">
        <v>313</v>
      </c>
      <c r="C177" s="72"/>
      <c r="D177" s="65"/>
    </row>
    <row r="178" spans="1:4" s="4" customFormat="1" ht="24.95" customHeight="1" x14ac:dyDescent="0.25">
      <c r="A178" s="115" t="s">
        <v>309</v>
      </c>
      <c r="B178" s="53" t="s">
        <v>314</v>
      </c>
      <c r="C178" s="72"/>
      <c r="D178" s="65"/>
    </row>
    <row r="179" spans="1:4" s="4" customFormat="1" ht="24.95" customHeight="1" x14ac:dyDescent="0.25">
      <c r="A179" s="115" t="s">
        <v>310</v>
      </c>
      <c r="B179" s="53" t="s">
        <v>316</v>
      </c>
      <c r="C179" s="72"/>
      <c r="D179" s="65"/>
    </row>
    <row r="180" spans="1:4" s="4" customFormat="1" ht="24.95" customHeight="1" x14ac:dyDescent="0.25">
      <c r="A180" s="115" t="s">
        <v>322</v>
      </c>
      <c r="B180" s="53" t="s">
        <v>330</v>
      </c>
      <c r="C180" s="72"/>
      <c r="D180" s="65"/>
    </row>
    <row r="181" spans="1:4" s="4" customFormat="1" ht="24.95" customHeight="1" x14ac:dyDescent="0.25">
      <c r="A181" s="115" t="s">
        <v>323</v>
      </c>
      <c r="B181" s="53" t="s">
        <v>315</v>
      </c>
      <c r="C181" s="72"/>
      <c r="D181" s="65"/>
    </row>
    <row r="182" spans="1:4" s="4" customFormat="1" ht="24.95" customHeight="1" x14ac:dyDescent="0.25">
      <c r="A182" s="115" t="s">
        <v>324</v>
      </c>
      <c r="B182" s="53" t="s">
        <v>317</v>
      </c>
      <c r="C182" s="72"/>
      <c r="D182" s="65"/>
    </row>
    <row r="183" spans="1:4" s="4" customFormat="1" ht="24.95" customHeight="1" x14ac:dyDescent="0.25">
      <c r="A183" s="115" t="s">
        <v>325</v>
      </c>
      <c r="B183" s="53" t="s">
        <v>318</v>
      </c>
      <c r="C183" s="72"/>
      <c r="D183" s="65"/>
    </row>
    <row r="184" spans="1:4" s="4" customFormat="1" ht="24.95" customHeight="1" x14ac:dyDescent="0.25">
      <c r="A184" s="115" t="s">
        <v>326</v>
      </c>
      <c r="B184" s="53" t="s">
        <v>331</v>
      </c>
      <c r="C184" s="72"/>
      <c r="D184" s="65"/>
    </row>
    <row r="185" spans="1:4" s="4" customFormat="1" ht="24.95" customHeight="1" x14ac:dyDescent="0.25">
      <c r="A185" s="115" t="s">
        <v>327</v>
      </c>
      <c r="B185" s="53" t="s">
        <v>319</v>
      </c>
      <c r="C185" s="72"/>
      <c r="D185" s="65"/>
    </row>
    <row r="186" spans="1:4" s="4" customFormat="1" ht="24.95" customHeight="1" x14ac:dyDescent="0.25">
      <c r="A186" s="115" t="s">
        <v>328</v>
      </c>
      <c r="B186" s="53" t="s">
        <v>320</v>
      </c>
      <c r="C186" s="72"/>
      <c r="D186" s="65"/>
    </row>
    <row r="187" spans="1:4" s="4" customFormat="1" ht="24.95" customHeight="1" x14ac:dyDescent="0.25">
      <c r="A187" s="115" t="s">
        <v>329</v>
      </c>
      <c r="B187" s="53" t="s">
        <v>321</v>
      </c>
      <c r="C187" s="72"/>
      <c r="D187" s="65"/>
    </row>
    <row r="188" spans="1:4" s="4" customFormat="1" ht="8.4499999999999993" customHeight="1" x14ac:dyDescent="0.25">
      <c r="A188" s="103"/>
      <c r="B188" s="103"/>
      <c r="C188" s="103"/>
      <c r="D188" s="103"/>
    </row>
    <row r="189" spans="1:4" s="2" customFormat="1" ht="20.100000000000001" customHeight="1" x14ac:dyDescent="0.25">
      <c r="A189" s="100" t="s">
        <v>30</v>
      </c>
      <c r="B189" s="100"/>
      <c r="C189" s="100"/>
      <c r="D189" s="100"/>
    </row>
    <row r="190" spans="1:4" s="2" customFormat="1" ht="9" customHeight="1" x14ac:dyDescent="0.25">
      <c r="A190" s="94"/>
      <c r="B190" s="95"/>
      <c r="C190" s="95"/>
      <c r="D190" s="96"/>
    </row>
    <row r="191" spans="1:4" s="3" customFormat="1" ht="87.75" customHeight="1" x14ac:dyDescent="0.25">
      <c r="A191" s="87" t="s">
        <v>4</v>
      </c>
      <c r="B191" s="87"/>
      <c r="C191" s="99" t="s">
        <v>15</v>
      </c>
      <c r="D191" s="99"/>
    </row>
    <row r="192" spans="1:4" s="3" customFormat="1" ht="62.25" customHeight="1" x14ac:dyDescent="0.25">
      <c r="A192" s="87"/>
      <c r="B192" s="87"/>
      <c r="C192" s="62" t="s">
        <v>3</v>
      </c>
      <c r="D192" s="62" t="s">
        <v>16</v>
      </c>
    </row>
    <row r="193" spans="1:4" s="2" customFormat="1" ht="24.95" customHeight="1" x14ac:dyDescent="0.25">
      <c r="A193" s="64" t="s">
        <v>9</v>
      </c>
      <c r="B193" s="17" t="s">
        <v>123</v>
      </c>
      <c r="C193" s="71"/>
      <c r="D193" s="40"/>
    </row>
    <row r="194" spans="1:4" s="2" customFormat="1" ht="24.95" customHeight="1" x14ac:dyDescent="0.25">
      <c r="A194" s="25" t="s">
        <v>39</v>
      </c>
      <c r="B194" s="17" t="s">
        <v>335</v>
      </c>
      <c r="C194" s="71"/>
      <c r="D194" s="40"/>
    </row>
    <row r="195" spans="1:4" s="2" customFormat="1" ht="19.5" customHeight="1" x14ac:dyDescent="0.25">
      <c r="A195" s="46" t="s">
        <v>57</v>
      </c>
      <c r="B195" s="17" t="s">
        <v>124</v>
      </c>
      <c r="C195" s="71"/>
      <c r="D195" s="40"/>
    </row>
    <row r="196" spans="1:4" s="2" customFormat="1" ht="20.25" customHeight="1" x14ac:dyDescent="0.25">
      <c r="A196" s="46" t="s">
        <v>58</v>
      </c>
      <c r="B196" s="17" t="s">
        <v>59</v>
      </c>
      <c r="C196" s="71"/>
      <c r="D196" s="40"/>
    </row>
    <row r="197" spans="1:4" s="2" customFormat="1" ht="18.75" customHeight="1" x14ac:dyDescent="0.25">
      <c r="A197" s="46" t="s">
        <v>60</v>
      </c>
      <c r="B197" s="17" t="s">
        <v>128</v>
      </c>
      <c r="C197" s="71"/>
      <c r="D197" s="40"/>
    </row>
    <row r="198" spans="1:4" s="2" customFormat="1" ht="55.5" customHeight="1" x14ac:dyDescent="0.25">
      <c r="A198" s="46" t="s">
        <v>61</v>
      </c>
      <c r="B198" s="17" t="s">
        <v>84</v>
      </c>
      <c r="C198" s="71"/>
      <c r="D198" s="40"/>
    </row>
    <row r="199" spans="1:4" s="2" customFormat="1" ht="42" customHeight="1" x14ac:dyDescent="0.25">
      <c r="A199" s="46" t="s">
        <v>62</v>
      </c>
      <c r="B199" s="17" t="s">
        <v>85</v>
      </c>
      <c r="C199" s="71"/>
      <c r="D199" s="40"/>
    </row>
    <row r="200" spans="1:4" s="2" customFormat="1" ht="42" customHeight="1" x14ac:dyDescent="0.25">
      <c r="A200" s="46" t="s">
        <v>63</v>
      </c>
      <c r="B200" s="66" t="s">
        <v>101</v>
      </c>
      <c r="C200" s="71"/>
      <c r="D200" s="40"/>
    </row>
    <row r="201" spans="1:4" s="2" customFormat="1" ht="42.75" customHeight="1" x14ac:dyDescent="0.25">
      <c r="A201" s="25" t="s">
        <v>40</v>
      </c>
      <c r="B201" s="17" t="s">
        <v>334</v>
      </c>
      <c r="C201" s="71"/>
      <c r="D201" s="40"/>
    </row>
    <row r="202" spans="1:4" s="2" customFormat="1" ht="102" x14ac:dyDescent="0.25">
      <c r="A202" s="25" t="s">
        <v>41</v>
      </c>
      <c r="B202" s="17" t="s">
        <v>336</v>
      </c>
      <c r="C202" s="71"/>
      <c r="D202" s="40"/>
    </row>
    <row r="203" spans="1:4" s="2" customFormat="1" ht="69.75" customHeight="1" x14ac:dyDescent="0.25">
      <c r="A203" s="25" t="s">
        <v>42</v>
      </c>
      <c r="B203" s="17" t="s">
        <v>333</v>
      </c>
      <c r="C203" s="71"/>
      <c r="D203" s="40"/>
    </row>
    <row r="204" spans="1:4" s="2" customFormat="1" ht="81.75" customHeight="1" x14ac:dyDescent="0.25">
      <c r="A204" s="25" t="s">
        <v>43</v>
      </c>
      <c r="B204" s="17" t="s">
        <v>332</v>
      </c>
      <c r="C204" s="71"/>
      <c r="D204" s="40"/>
    </row>
    <row r="205" spans="1:4" s="2" customFormat="1" ht="45" customHeight="1" x14ac:dyDescent="0.25">
      <c r="A205" s="25" t="s">
        <v>44</v>
      </c>
      <c r="B205" s="17" t="s">
        <v>102</v>
      </c>
      <c r="C205" s="71"/>
      <c r="D205" s="40"/>
    </row>
    <row r="206" spans="1:4" s="2" customFormat="1" ht="73.5" customHeight="1" x14ac:dyDescent="0.25">
      <c r="A206" s="25" t="s">
        <v>45</v>
      </c>
      <c r="B206" s="17" t="s">
        <v>64</v>
      </c>
      <c r="C206" s="71"/>
      <c r="D206" s="40"/>
    </row>
    <row r="207" spans="1:4" s="2" customFormat="1" ht="79.5" customHeight="1" x14ac:dyDescent="0.25">
      <c r="A207" s="25" t="s">
        <v>46</v>
      </c>
      <c r="B207" s="17" t="s">
        <v>103</v>
      </c>
      <c r="C207" s="71"/>
      <c r="D207" s="40"/>
    </row>
    <row r="208" spans="1:4" s="2" customFormat="1" ht="54" customHeight="1" x14ac:dyDescent="0.25">
      <c r="A208" s="25" t="s">
        <v>53</v>
      </c>
      <c r="B208" s="17" t="s">
        <v>65</v>
      </c>
      <c r="C208" s="71"/>
      <c r="D208" s="40"/>
    </row>
    <row r="209" spans="1:4" s="2" customFormat="1" ht="107.25" customHeight="1" x14ac:dyDescent="0.25">
      <c r="A209" s="25" t="s">
        <v>66</v>
      </c>
      <c r="B209" s="17" t="s">
        <v>337</v>
      </c>
      <c r="C209" s="71"/>
      <c r="D209" s="40"/>
    </row>
    <row r="210" spans="1:4" s="2" customFormat="1" ht="109.5" customHeight="1" x14ac:dyDescent="0.25">
      <c r="A210" s="25" t="s">
        <v>67</v>
      </c>
      <c r="B210" s="17" t="s">
        <v>338</v>
      </c>
      <c r="C210" s="71"/>
      <c r="D210" s="40"/>
    </row>
    <row r="211" spans="1:4" s="2" customFormat="1" ht="99.75" customHeight="1" x14ac:dyDescent="0.25">
      <c r="A211" s="25" t="s">
        <v>68</v>
      </c>
      <c r="B211" s="17" t="s">
        <v>351</v>
      </c>
      <c r="C211" s="71"/>
      <c r="D211" s="40"/>
    </row>
    <row r="212" spans="1:4" s="2" customFormat="1" ht="30" customHeight="1" x14ac:dyDescent="0.25">
      <c r="A212" s="46" t="s">
        <v>104</v>
      </c>
      <c r="B212" s="17" t="s">
        <v>127</v>
      </c>
      <c r="C212" s="71"/>
      <c r="D212" s="40"/>
    </row>
    <row r="213" spans="1:4" s="2" customFormat="1" ht="36" customHeight="1" x14ac:dyDescent="0.25">
      <c r="A213" s="46" t="s">
        <v>105</v>
      </c>
      <c r="B213" s="17" t="s">
        <v>126</v>
      </c>
      <c r="C213" s="71"/>
      <c r="D213" s="40"/>
    </row>
    <row r="214" spans="1:4" s="2" customFormat="1" ht="33.75" customHeight="1" x14ac:dyDescent="0.25">
      <c r="A214" s="46" t="s">
        <v>106</v>
      </c>
      <c r="B214" s="17" t="s">
        <v>125</v>
      </c>
      <c r="C214" s="71"/>
      <c r="D214" s="40"/>
    </row>
    <row r="215" spans="1:4" s="2" customFormat="1" ht="47.25" customHeight="1" x14ac:dyDescent="0.25">
      <c r="A215" s="46" t="s">
        <v>107</v>
      </c>
      <c r="B215" s="17" t="s">
        <v>339</v>
      </c>
      <c r="C215" s="71"/>
      <c r="D215" s="40"/>
    </row>
    <row r="216" spans="1:4" s="2" customFormat="1" ht="35.25" customHeight="1" x14ac:dyDescent="0.25">
      <c r="A216" s="46" t="s">
        <v>108</v>
      </c>
      <c r="B216" s="17" t="s">
        <v>340</v>
      </c>
      <c r="C216" s="71"/>
      <c r="D216" s="40"/>
    </row>
    <row r="217" spans="1:4" s="2" customFormat="1" ht="39.75" customHeight="1" x14ac:dyDescent="0.25">
      <c r="A217" s="46" t="s">
        <v>109</v>
      </c>
      <c r="B217" s="17" t="s">
        <v>129</v>
      </c>
      <c r="C217" s="71"/>
      <c r="D217" s="40"/>
    </row>
    <row r="218" spans="1:4" s="2" customFormat="1" ht="31.5" customHeight="1" x14ac:dyDescent="0.25">
      <c r="A218" s="46" t="s">
        <v>110</v>
      </c>
      <c r="B218" s="17" t="s">
        <v>70</v>
      </c>
      <c r="C218" s="71"/>
      <c r="D218" s="40"/>
    </row>
    <row r="219" spans="1:4" s="2" customFormat="1" ht="30.75" customHeight="1" x14ac:dyDescent="0.25">
      <c r="A219" s="46" t="s">
        <v>111</v>
      </c>
      <c r="B219" s="17" t="s">
        <v>86</v>
      </c>
      <c r="C219" s="71"/>
      <c r="D219" s="40"/>
    </row>
    <row r="220" spans="1:4" s="2" customFormat="1" ht="40.9" customHeight="1" x14ac:dyDescent="0.25">
      <c r="A220" s="46" t="s">
        <v>112</v>
      </c>
      <c r="B220" s="17" t="s">
        <v>87</v>
      </c>
      <c r="C220" s="71"/>
      <c r="D220" s="40"/>
    </row>
    <row r="221" spans="1:4" s="2" customFormat="1" ht="69" customHeight="1" x14ac:dyDescent="0.25">
      <c r="A221" s="46" t="s">
        <v>113</v>
      </c>
      <c r="B221" s="17" t="s">
        <v>131</v>
      </c>
      <c r="C221" s="71"/>
      <c r="D221" s="40"/>
    </row>
    <row r="222" spans="1:4" s="2" customFormat="1" ht="43.5" customHeight="1" x14ac:dyDescent="0.25">
      <c r="A222" s="25" t="s">
        <v>69</v>
      </c>
      <c r="B222" s="17" t="s">
        <v>130</v>
      </c>
      <c r="C222" s="71"/>
      <c r="D222" s="40"/>
    </row>
    <row r="223" spans="1:4" s="2" customFormat="1" ht="76.5" x14ac:dyDescent="0.25">
      <c r="A223" s="46" t="s">
        <v>114</v>
      </c>
      <c r="B223" s="67" t="s">
        <v>132</v>
      </c>
      <c r="C223" s="71"/>
      <c r="D223" s="40"/>
    </row>
    <row r="224" spans="1:4" s="2" customFormat="1" ht="30.75" customHeight="1" x14ac:dyDescent="0.25">
      <c r="A224" s="25" t="s">
        <v>71</v>
      </c>
      <c r="B224" s="17" t="s">
        <v>73</v>
      </c>
      <c r="C224" s="72" t="s">
        <v>122</v>
      </c>
      <c r="D224" s="40"/>
    </row>
    <row r="225" spans="1:5" s="2" customFormat="1" ht="30.75" customHeight="1" x14ac:dyDescent="0.25">
      <c r="A225" s="46" t="s">
        <v>115</v>
      </c>
      <c r="B225" s="17" t="s">
        <v>83</v>
      </c>
      <c r="C225" s="71"/>
      <c r="D225" s="41"/>
    </row>
    <row r="226" spans="1:5" s="2" customFormat="1" ht="32.25" customHeight="1" x14ac:dyDescent="0.25">
      <c r="A226" s="46" t="s">
        <v>116</v>
      </c>
      <c r="B226" s="17" t="s">
        <v>133</v>
      </c>
      <c r="C226" s="71"/>
      <c r="D226" s="40"/>
    </row>
    <row r="227" spans="1:5" s="2" customFormat="1" ht="118.5" customHeight="1" x14ac:dyDescent="0.25">
      <c r="A227" s="25" t="s">
        <v>72</v>
      </c>
      <c r="B227" s="17" t="s">
        <v>117</v>
      </c>
      <c r="C227" s="71"/>
      <c r="D227" s="40"/>
    </row>
    <row r="228" spans="1:5" s="2" customFormat="1" ht="51" x14ac:dyDescent="0.25">
      <c r="A228" s="25" t="s">
        <v>74</v>
      </c>
      <c r="B228" s="17" t="s">
        <v>78</v>
      </c>
      <c r="C228" s="71"/>
      <c r="D228" s="40"/>
    </row>
    <row r="229" spans="1:5" s="2" customFormat="1" ht="70.5" customHeight="1" x14ac:dyDescent="0.25">
      <c r="A229" s="59" t="s">
        <v>75</v>
      </c>
      <c r="B229" s="17" t="s">
        <v>88</v>
      </c>
      <c r="C229" s="71"/>
      <c r="D229" s="40"/>
    </row>
    <row r="230" spans="1:5" s="2" customFormat="1" ht="57.75" customHeight="1" x14ac:dyDescent="0.25">
      <c r="A230" s="59" t="s">
        <v>76</v>
      </c>
      <c r="B230" s="40" t="s">
        <v>342</v>
      </c>
      <c r="C230" s="71"/>
      <c r="D230" s="40"/>
    </row>
    <row r="231" spans="1:5" s="2" customFormat="1" ht="201" customHeight="1" x14ac:dyDescent="0.25">
      <c r="A231" s="59" t="s">
        <v>77</v>
      </c>
      <c r="B231" s="40" t="s">
        <v>81</v>
      </c>
      <c r="C231" s="71"/>
      <c r="D231" s="40"/>
    </row>
    <row r="232" spans="1:5" s="2" customFormat="1" ht="84" customHeight="1" x14ac:dyDescent="0.25">
      <c r="A232" s="59" t="s">
        <v>79</v>
      </c>
      <c r="B232" s="40" t="s">
        <v>341</v>
      </c>
      <c r="C232" s="71"/>
      <c r="D232" s="40"/>
    </row>
    <row r="233" spans="1:5" s="2" customFormat="1" ht="135.75" customHeight="1" x14ac:dyDescent="0.25">
      <c r="A233" s="59" t="s">
        <v>80</v>
      </c>
      <c r="B233" s="40" t="s">
        <v>82</v>
      </c>
      <c r="C233" s="71"/>
      <c r="D233" s="40"/>
    </row>
    <row r="234" spans="1:5" s="2" customFormat="1" ht="4.5" customHeight="1" x14ac:dyDescent="0.25">
      <c r="A234" s="104"/>
      <c r="B234" s="104"/>
      <c r="C234" s="104"/>
      <c r="D234" s="104"/>
    </row>
    <row r="235" spans="1:5" s="3" customFormat="1" ht="23.25" customHeight="1" x14ac:dyDescent="0.25">
      <c r="A235" s="100" t="s">
        <v>35</v>
      </c>
      <c r="B235" s="100"/>
      <c r="C235" s="100"/>
      <c r="D235" s="100"/>
    </row>
    <row r="236" spans="1:5" s="3" customFormat="1" ht="5.25" customHeight="1" x14ac:dyDescent="0.25">
      <c r="A236" s="105"/>
      <c r="B236" s="105"/>
      <c r="C236" s="105"/>
      <c r="D236" s="105"/>
    </row>
    <row r="237" spans="1:5" s="2" customFormat="1" ht="105" customHeight="1" x14ac:dyDescent="0.25">
      <c r="A237" s="109" t="s">
        <v>118</v>
      </c>
      <c r="B237" s="109"/>
      <c r="C237" s="99" t="s">
        <v>36</v>
      </c>
      <c r="D237" s="99"/>
      <c r="E237" s="81"/>
    </row>
    <row r="238" spans="1:5" s="2" customFormat="1" ht="39.75" customHeight="1" x14ac:dyDescent="0.25">
      <c r="A238" s="109"/>
      <c r="B238" s="109"/>
      <c r="C238" s="62" t="s">
        <v>3</v>
      </c>
      <c r="D238" s="62" t="s">
        <v>16</v>
      </c>
      <c r="E238" s="81"/>
    </row>
    <row r="239" spans="1:5" s="2" customFormat="1" ht="36.75" customHeight="1" x14ac:dyDescent="0.25">
      <c r="A239" s="46" t="s">
        <v>17</v>
      </c>
      <c r="B239" s="40" t="s">
        <v>38</v>
      </c>
      <c r="C239" s="76"/>
      <c r="D239" s="47"/>
      <c r="E239" s="81"/>
    </row>
    <row r="240" spans="1:5" s="2" customFormat="1" ht="27.75" customHeight="1" x14ac:dyDescent="0.25">
      <c r="A240" s="46" t="s">
        <v>18</v>
      </c>
      <c r="B240" s="48" t="s">
        <v>37</v>
      </c>
      <c r="C240" s="76"/>
      <c r="D240" s="40"/>
      <c r="E240" s="81"/>
    </row>
    <row r="241" spans="1:5" s="3" customFormat="1" ht="39.75" customHeight="1" x14ac:dyDescent="0.25">
      <c r="A241" s="46" t="s">
        <v>19</v>
      </c>
      <c r="B241" s="40" t="s">
        <v>352</v>
      </c>
      <c r="C241" s="76"/>
      <c r="D241" s="40"/>
      <c r="E241" s="81"/>
    </row>
    <row r="242" spans="1:5" s="3" customFormat="1" ht="41.25" customHeight="1" x14ac:dyDescent="0.25">
      <c r="A242" s="46" t="s">
        <v>99</v>
      </c>
      <c r="B242" s="40" t="s">
        <v>343</v>
      </c>
      <c r="C242" s="76"/>
      <c r="D242" s="40"/>
      <c r="E242" s="81"/>
    </row>
    <row r="243" spans="1:5" s="3" customFormat="1" ht="40.5" customHeight="1" x14ac:dyDescent="0.25">
      <c r="A243" s="46" t="s">
        <v>100</v>
      </c>
      <c r="B243" s="40" t="s">
        <v>344</v>
      </c>
      <c r="C243" s="76"/>
      <c r="D243" s="40"/>
      <c r="E243" s="81"/>
    </row>
    <row r="244" spans="1:5" s="3" customFormat="1" ht="12" customHeight="1" x14ac:dyDescent="0.25">
      <c r="A244" s="5"/>
      <c r="B244" s="5"/>
      <c r="C244" s="45"/>
      <c r="D244" s="44"/>
      <c r="E244" s="81"/>
    </row>
    <row r="245" spans="1:5" s="3" customFormat="1" ht="24.75" customHeight="1" x14ac:dyDescent="0.25">
      <c r="A245" s="83" t="s">
        <v>8</v>
      </c>
      <c r="B245" s="83"/>
      <c r="C245" s="83"/>
      <c r="D245" s="83"/>
      <c r="E245" s="81"/>
    </row>
    <row r="246" spans="1:5" s="2" customFormat="1" ht="27" customHeight="1" x14ac:dyDescent="0.25">
      <c r="A246" s="16" t="s">
        <v>10</v>
      </c>
      <c r="B246" s="73" t="s">
        <v>119</v>
      </c>
      <c r="C246" s="34"/>
      <c r="D246" s="34"/>
      <c r="E246" s="81"/>
    </row>
    <row r="247" spans="1:5" s="2" customFormat="1" ht="30" customHeight="1" x14ac:dyDescent="0.25">
      <c r="A247" s="16" t="s">
        <v>20</v>
      </c>
      <c r="B247" s="73" t="s">
        <v>21</v>
      </c>
      <c r="C247" s="30"/>
      <c r="D247" s="30"/>
    </row>
    <row r="248" spans="1:5" s="2" customFormat="1" ht="36.75" customHeight="1" x14ac:dyDescent="0.25">
      <c r="A248" s="107" t="s">
        <v>22</v>
      </c>
      <c r="B248" s="107"/>
      <c r="C248" s="30"/>
      <c r="D248" s="30"/>
    </row>
    <row r="249" spans="1:5" s="3" customFormat="1" ht="24.75" customHeight="1" x14ac:dyDescent="0.25">
      <c r="A249" s="74" t="s">
        <v>23</v>
      </c>
      <c r="B249" s="17"/>
      <c r="C249" s="60"/>
      <c r="D249" s="31"/>
    </row>
    <row r="250" spans="1:5" s="18" customFormat="1" ht="24.75" customHeight="1" x14ac:dyDescent="0.25">
      <c r="A250" s="74" t="s">
        <v>24</v>
      </c>
      <c r="B250" s="17"/>
      <c r="C250" s="61"/>
      <c r="D250" s="2"/>
    </row>
    <row r="251" spans="1:5" s="18" customFormat="1" ht="17.25" customHeight="1" x14ac:dyDescent="0.25">
      <c r="A251" s="75" t="s">
        <v>25</v>
      </c>
      <c r="B251" s="17"/>
      <c r="C251" s="61"/>
      <c r="D251" s="2"/>
    </row>
    <row r="252" spans="1:5" s="2" customFormat="1" ht="20.25" customHeight="1" x14ac:dyDescent="0.25">
      <c r="A252" s="75" t="s">
        <v>26</v>
      </c>
      <c r="B252" s="17"/>
      <c r="C252" s="61"/>
    </row>
    <row r="253" spans="1:5" s="2" customFormat="1" ht="13.5" customHeight="1" x14ac:dyDescent="0.25">
      <c r="A253" s="75"/>
      <c r="B253" s="77"/>
      <c r="C253" s="61"/>
    </row>
    <row r="254" spans="1:5" s="2" customFormat="1" ht="24.95" customHeight="1" x14ac:dyDescent="0.2">
      <c r="A254" s="29" t="s">
        <v>27</v>
      </c>
      <c r="B254" s="29"/>
      <c r="C254" s="8"/>
    </row>
    <row r="255" spans="1:5" s="3" customFormat="1" ht="24.95" customHeight="1" x14ac:dyDescent="0.25">
      <c r="A255" s="108" t="s">
        <v>33</v>
      </c>
      <c r="B255" s="108"/>
      <c r="C255" s="108"/>
      <c r="D255" s="29"/>
    </row>
    <row r="256" spans="1:5" s="3" customFormat="1" ht="15" customHeight="1" x14ac:dyDescent="0.2">
      <c r="A256" s="1"/>
      <c r="B256" s="1"/>
      <c r="C256" s="7"/>
      <c r="D256" s="7"/>
    </row>
    <row r="257" spans="1:4" s="2" customFormat="1" ht="19.5" customHeight="1" x14ac:dyDescent="0.2">
      <c r="A257" s="21" t="s">
        <v>28</v>
      </c>
      <c r="B257" s="17"/>
      <c r="C257" s="7"/>
      <c r="D257" s="7"/>
    </row>
    <row r="258" spans="1:4" s="2" customFormat="1" ht="20.100000000000001" customHeight="1" x14ac:dyDescent="0.25">
      <c r="A258" s="21" t="s">
        <v>29</v>
      </c>
      <c r="B258" s="17"/>
      <c r="C258" s="19"/>
      <c r="D258" s="79"/>
    </row>
    <row r="259" spans="1:4" s="3" customFormat="1" ht="17.25" customHeight="1" x14ac:dyDescent="0.25">
      <c r="A259" s="1"/>
      <c r="B259" s="1"/>
      <c r="C259" s="20"/>
      <c r="D259" s="78"/>
    </row>
    <row r="260" spans="1:4" s="3" customFormat="1" ht="17.25" customHeight="1" x14ac:dyDescent="0.2">
      <c r="A260" s="1"/>
      <c r="B260" s="80" t="s">
        <v>353</v>
      </c>
      <c r="C260" s="106"/>
      <c r="D260" s="106"/>
    </row>
    <row r="261" spans="1:4" ht="17.25" customHeight="1" x14ac:dyDescent="0.2">
      <c r="A261" s="2"/>
      <c r="B261" s="2"/>
      <c r="C261" s="21"/>
      <c r="D261" s="1"/>
    </row>
    <row r="262" spans="1:4" s="2" customFormat="1" ht="20.100000000000001" customHeight="1" x14ac:dyDescent="0.25"/>
    <row r="263" spans="1:4" s="2" customFormat="1" ht="20.100000000000001" customHeight="1" x14ac:dyDescent="0.25"/>
    <row r="264" spans="1:4" s="2" customFormat="1" ht="37.5" customHeight="1" x14ac:dyDescent="0.25"/>
    <row r="265" spans="1:4" s="2" customFormat="1" ht="24" customHeight="1" x14ac:dyDescent="0.25"/>
    <row r="266" spans="1:4" s="2" customFormat="1" ht="24" customHeight="1" x14ac:dyDescent="0.25"/>
    <row r="267" spans="1:4" s="2" customFormat="1" ht="24" customHeight="1" x14ac:dyDescent="0.25"/>
    <row r="268" spans="1:4" s="2" customFormat="1" ht="20.100000000000001" customHeight="1" x14ac:dyDescent="0.25"/>
    <row r="269" spans="1:4" s="2" customFormat="1" ht="20.100000000000001" customHeight="1" x14ac:dyDescent="0.25"/>
    <row r="270" spans="1:4" s="2" customFormat="1" ht="50.1" customHeight="1" x14ac:dyDescent="0.25"/>
    <row r="271" spans="1:4" s="2" customFormat="1" ht="43.5" customHeight="1" x14ac:dyDescent="0.2">
      <c r="A271" s="1"/>
      <c r="B271" s="1"/>
    </row>
    <row r="272" spans="1:4" ht="24.75" customHeight="1" x14ac:dyDescent="0.2"/>
    <row r="274" ht="20.100000000000001" customHeight="1" x14ac:dyDescent="0.2"/>
    <row r="275" ht="4.5" customHeight="1" x14ac:dyDescent="0.2"/>
    <row r="276" ht="20.100000000000001" customHeight="1" x14ac:dyDescent="0.2"/>
    <row r="277" ht="20.100000000000001" customHeight="1" x14ac:dyDescent="0.2"/>
    <row r="278" ht="20.100000000000001" customHeight="1" x14ac:dyDescent="0.2"/>
  </sheetData>
  <mergeCells count="37">
    <mergeCell ref="A234:D234"/>
    <mergeCell ref="A236:D236"/>
    <mergeCell ref="A235:D235"/>
    <mergeCell ref="A245:D245"/>
    <mergeCell ref="C260:D260"/>
    <mergeCell ref="A248:B248"/>
    <mergeCell ref="C237:D237"/>
    <mergeCell ref="A255:C255"/>
    <mergeCell ref="A237:B238"/>
    <mergeCell ref="A190:D190"/>
    <mergeCell ref="A1:D1"/>
    <mergeCell ref="A16:C16"/>
    <mergeCell ref="A2:D2"/>
    <mergeCell ref="A191:B192"/>
    <mergeCell ref="C191:D191"/>
    <mergeCell ref="A189:D189"/>
    <mergeCell ref="A17:B17"/>
    <mergeCell ref="A19:C19"/>
    <mergeCell ref="C33:D33"/>
    <mergeCell ref="A35:D35"/>
    <mergeCell ref="A188:D188"/>
    <mergeCell ref="E237:E246"/>
    <mergeCell ref="A3:D3"/>
    <mergeCell ref="A8:D8"/>
    <mergeCell ref="A9:D9"/>
    <mergeCell ref="A15:D15"/>
    <mergeCell ref="A20:C20"/>
    <mergeCell ref="A31:D31"/>
    <mergeCell ref="A33:B34"/>
    <mergeCell ref="A23:C23"/>
    <mergeCell ref="A24:C24"/>
    <mergeCell ref="A25:D25"/>
    <mergeCell ref="A26:D26"/>
    <mergeCell ref="A11:D11"/>
    <mergeCell ref="A18:B18"/>
    <mergeCell ref="A28:D28"/>
    <mergeCell ref="A29:D29"/>
  </mergeCells>
  <pageMargins left="0.70866141732283472" right="0.70866141732283472" top="1.1417322834645669" bottom="0.59055118110236227" header="0.31496062992125984" footer="0.31496062992125984"/>
  <pageSetup paperSize="9" scale="75" fitToHeight="0" orientation="portrait" r:id="rId1"/>
  <headerFooter differentFirst="1">
    <oddFooter>&amp;CStrana &amp;P z &amp;N</oddFooter>
    <firstHeader>&amp;C&amp;"Arial,Tučné"CENOVÁ PONUKA
pre účel
prípravnej trhovej konzultácia a predbežného zapojenia záujemcov alebo uchádzačov (ďalej aj "PTK")</first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A0E7FF-8DE6-4908-A0BD-86E91C79E486}">
  <sheetPr>
    <tabColor theme="7" tint="0.39997558519241921"/>
    <pageSetUpPr fitToPage="1"/>
  </sheetPr>
  <dimension ref="A1:O22"/>
  <sheetViews>
    <sheetView tabSelected="1" workbookViewId="0">
      <selection activeCell="A21" sqref="A21:F21"/>
    </sheetView>
  </sheetViews>
  <sheetFormatPr defaultRowHeight="15" x14ac:dyDescent="0.25"/>
  <cols>
    <col min="1" max="1" width="15" customWidth="1"/>
    <col min="2" max="2" width="7" customWidth="1"/>
    <col min="3" max="3" width="8.140625" customWidth="1"/>
    <col min="7" max="7" width="10.7109375" customWidth="1"/>
    <col min="10" max="10" width="11.140625" customWidth="1"/>
    <col min="11" max="11" width="10.7109375" customWidth="1"/>
    <col min="13" max="13" width="9.140625" customWidth="1"/>
    <col min="14" max="14" width="11.140625" customWidth="1"/>
  </cols>
  <sheetData>
    <row r="1" spans="1:15" x14ac:dyDescent="0.25">
      <c r="A1" s="146" t="s">
        <v>362</v>
      </c>
      <c r="B1" s="146"/>
      <c r="C1" s="146"/>
      <c r="D1" s="146"/>
      <c r="E1" s="146"/>
      <c r="F1" s="146"/>
      <c r="G1" s="146"/>
      <c r="H1" s="146"/>
      <c r="I1" s="146"/>
      <c r="J1" s="146"/>
      <c r="K1" s="146"/>
      <c r="L1" s="146"/>
      <c r="M1" s="117"/>
      <c r="N1" s="118"/>
      <c r="O1" s="118"/>
    </row>
    <row r="2" spans="1:15" x14ac:dyDescent="0.25">
      <c r="A2" s="118"/>
      <c r="B2" s="118"/>
      <c r="C2" s="118"/>
      <c r="D2" s="118"/>
      <c r="E2" s="118"/>
      <c r="F2" s="118"/>
      <c r="G2" s="118"/>
      <c r="H2" s="118"/>
      <c r="I2" s="118"/>
      <c r="J2" s="118"/>
      <c r="K2" s="118"/>
      <c r="L2" s="118"/>
      <c r="M2" s="118"/>
      <c r="N2" s="118"/>
      <c r="O2" s="118"/>
    </row>
    <row r="3" spans="1:15" ht="30" customHeight="1" x14ac:dyDescent="0.25">
      <c r="A3" s="119" t="s">
        <v>369</v>
      </c>
      <c r="B3" s="119"/>
      <c r="C3" s="119"/>
      <c r="D3" s="119"/>
      <c r="E3" s="119"/>
      <c r="F3" s="119"/>
      <c r="G3" s="119"/>
      <c r="H3" s="119"/>
      <c r="I3" s="119"/>
      <c r="J3" s="119"/>
      <c r="K3" s="119"/>
      <c r="L3" s="119"/>
      <c r="M3" s="119"/>
      <c r="N3" s="119"/>
      <c r="O3" s="118"/>
    </row>
    <row r="4" spans="1:15" x14ac:dyDescent="0.25">
      <c r="A4" s="155"/>
      <c r="B4" s="155"/>
      <c r="C4" s="155"/>
      <c r="D4" s="155"/>
      <c r="E4" s="155"/>
      <c r="F4" s="155"/>
      <c r="G4" s="155"/>
      <c r="H4" s="121"/>
      <c r="I4" s="121"/>
      <c r="J4" s="121"/>
      <c r="K4" s="121"/>
      <c r="L4" s="118"/>
      <c r="M4" s="118"/>
      <c r="N4" s="118"/>
      <c r="O4" s="118"/>
    </row>
    <row r="5" spans="1:15" ht="30" customHeight="1" x14ac:dyDescent="0.25">
      <c r="A5" s="166" t="s">
        <v>373</v>
      </c>
      <c r="B5" s="167" t="s">
        <v>374</v>
      </c>
      <c r="C5" s="168" t="s">
        <v>386</v>
      </c>
      <c r="D5" s="167" t="s">
        <v>375</v>
      </c>
      <c r="E5" s="167" t="s">
        <v>376</v>
      </c>
      <c r="F5" s="167" t="s">
        <v>387</v>
      </c>
      <c r="G5" s="169" t="s">
        <v>377</v>
      </c>
      <c r="H5" s="169"/>
      <c r="I5" s="169"/>
      <c r="J5" s="169"/>
      <c r="K5" s="169" t="s">
        <v>378</v>
      </c>
      <c r="L5" s="169"/>
      <c r="M5" s="169"/>
      <c r="N5" s="169"/>
      <c r="O5" s="118"/>
    </row>
    <row r="6" spans="1:15" ht="30" customHeight="1" x14ac:dyDescent="0.25">
      <c r="A6" s="166"/>
      <c r="B6" s="167"/>
      <c r="C6" s="168"/>
      <c r="D6" s="167"/>
      <c r="E6" s="167"/>
      <c r="F6" s="167"/>
      <c r="G6" s="170" t="s">
        <v>379</v>
      </c>
      <c r="H6" s="170" t="s">
        <v>380</v>
      </c>
      <c r="I6" s="170" t="s">
        <v>381</v>
      </c>
      <c r="J6" s="170" t="s">
        <v>382</v>
      </c>
      <c r="K6" s="170" t="s">
        <v>379</v>
      </c>
      <c r="L6" s="170" t="s">
        <v>383</v>
      </c>
      <c r="M6" s="170" t="s">
        <v>384</v>
      </c>
      <c r="N6" s="170" t="s">
        <v>382</v>
      </c>
      <c r="O6" s="118"/>
    </row>
    <row r="7" spans="1:15" ht="26.25" customHeight="1" x14ac:dyDescent="0.25">
      <c r="A7" s="154" t="s">
        <v>9</v>
      </c>
      <c r="B7" s="154" t="s">
        <v>39</v>
      </c>
      <c r="C7" s="162" t="s">
        <v>40</v>
      </c>
      <c r="D7" s="154" t="s">
        <v>41</v>
      </c>
      <c r="E7" s="154" t="s">
        <v>42</v>
      </c>
      <c r="F7" s="154" t="s">
        <v>43</v>
      </c>
      <c r="G7" s="154" t="s">
        <v>44</v>
      </c>
      <c r="H7" s="154" t="s">
        <v>45</v>
      </c>
      <c r="I7" s="154" t="s">
        <v>46</v>
      </c>
      <c r="J7" s="163" t="s">
        <v>53</v>
      </c>
      <c r="K7" s="154" t="s">
        <v>66</v>
      </c>
      <c r="L7" s="154" t="s">
        <v>67</v>
      </c>
      <c r="M7" s="154" t="s">
        <v>68</v>
      </c>
      <c r="N7" s="154" t="s">
        <v>69</v>
      </c>
      <c r="O7" s="118"/>
    </row>
    <row r="8" spans="1:15" ht="42" customHeight="1" x14ac:dyDescent="0.25">
      <c r="A8" s="164" t="s">
        <v>385</v>
      </c>
      <c r="B8" s="160" t="s">
        <v>1</v>
      </c>
      <c r="C8" s="165">
        <v>1</v>
      </c>
      <c r="D8" s="161"/>
      <c r="E8" s="161"/>
      <c r="F8" s="161"/>
      <c r="G8" s="158">
        <v>0</v>
      </c>
      <c r="H8" s="156">
        <v>0</v>
      </c>
      <c r="I8" s="157">
        <f>G8*H8</f>
        <v>0</v>
      </c>
      <c r="J8" s="158">
        <f t="shared" ref="J8" si="0">G8+I8</f>
        <v>0</v>
      </c>
      <c r="K8" s="158">
        <f>G8*C8</f>
        <v>0</v>
      </c>
      <c r="L8" s="159">
        <f>H8</f>
        <v>0</v>
      </c>
      <c r="M8" s="157">
        <f>K8*L8</f>
        <v>0</v>
      </c>
      <c r="N8" s="158">
        <f>K8+M8</f>
        <v>0</v>
      </c>
      <c r="O8" s="118"/>
    </row>
    <row r="9" spans="1:15" ht="30" customHeight="1" x14ac:dyDescent="0.25">
      <c r="A9" s="122"/>
      <c r="B9" s="123"/>
      <c r="C9" s="124"/>
      <c r="D9" s="124"/>
      <c r="E9" s="124"/>
      <c r="F9" s="124"/>
      <c r="G9" s="123"/>
      <c r="H9" s="123"/>
      <c r="I9" s="123"/>
      <c r="J9" s="123"/>
      <c r="K9" s="123"/>
      <c r="L9" s="124"/>
      <c r="M9" s="150"/>
      <c r="N9" s="150"/>
      <c r="O9" s="118"/>
    </row>
    <row r="10" spans="1:15" ht="20.25" customHeight="1" x14ac:dyDescent="0.25">
      <c r="A10" s="120" t="s">
        <v>363</v>
      </c>
      <c r="B10" s="126"/>
      <c r="C10" s="126"/>
      <c r="D10" s="126"/>
      <c r="E10" s="126"/>
      <c r="F10" s="126"/>
      <c r="G10" s="127"/>
      <c r="H10" s="125"/>
      <c r="I10" s="128"/>
      <c r="J10" s="128"/>
      <c r="K10" s="129"/>
      <c r="L10" s="118"/>
      <c r="M10" s="118"/>
      <c r="N10" s="118"/>
      <c r="O10" s="118"/>
    </row>
    <row r="11" spans="1:15" ht="17.25" customHeight="1" x14ac:dyDescent="0.25">
      <c r="A11" s="130" t="s">
        <v>364</v>
      </c>
      <c r="B11" s="131"/>
      <c r="C11" s="131"/>
      <c r="D11" s="131"/>
      <c r="E11" s="131"/>
      <c r="F11" s="131"/>
      <c r="G11" s="132"/>
      <c r="H11" s="133"/>
      <c r="I11" s="128"/>
      <c r="J11" s="128"/>
      <c r="K11" s="118"/>
      <c r="L11" s="118"/>
      <c r="M11" s="118"/>
      <c r="N11" s="118"/>
      <c r="O11" s="118"/>
    </row>
    <row r="12" spans="1:15" ht="16.5" customHeight="1" x14ac:dyDescent="0.25">
      <c r="A12" s="130" t="s">
        <v>365</v>
      </c>
      <c r="B12" s="131"/>
      <c r="C12" s="131"/>
      <c r="D12" s="131"/>
      <c r="E12" s="131"/>
      <c r="F12" s="131"/>
      <c r="G12" s="132"/>
      <c r="H12" s="133"/>
      <c r="I12" s="128"/>
      <c r="J12" s="128"/>
      <c r="K12" s="118"/>
      <c r="L12" s="118"/>
      <c r="M12" s="118"/>
      <c r="N12" s="118"/>
      <c r="O12" s="118"/>
    </row>
    <row r="13" spans="1:15" ht="18" customHeight="1" x14ac:dyDescent="0.25">
      <c r="A13" s="134" t="s">
        <v>366</v>
      </c>
      <c r="B13" s="135"/>
      <c r="C13" s="135"/>
      <c r="D13" s="135"/>
      <c r="E13" s="135"/>
      <c r="F13" s="135"/>
      <c r="G13" s="136"/>
      <c r="H13" s="133"/>
      <c r="I13" s="128"/>
      <c r="J13" s="128"/>
      <c r="K13" s="118"/>
      <c r="L13" s="118"/>
      <c r="M13" s="118"/>
      <c r="N13" s="118"/>
      <c r="O13" s="118"/>
    </row>
    <row r="14" spans="1:15" ht="18" customHeight="1" x14ac:dyDescent="0.25">
      <c r="A14" s="134"/>
      <c r="B14" s="149"/>
      <c r="C14" s="149"/>
      <c r="D14" s="149"/>
      <c r="E14" s="149"/>
      <c r="F14" s="149"/>
      <c r="G14" s="136"/>
      <c r="H14" s="133"/>
      <c r="I14" s="128"/>
      <c r="J14" s="128"/>
      <c r="K14" s="118"/>
      <c r="L14" s="118"/>
      <c r="M14" s="118"/>
      <c r="N14" s="118"/>
      <c r="O14" s="118"/>
    </row>
    <row r="15" spans="1:15" x14ac:dyDescent="0.25">
      <c r="A15" s="134"/>
      <c r="B15" s="134"/>
      <c r="C15" s="134"/>
      <c r="D15" s="130"/>
      <c r="E15" s="130"/>
      <c r="F15" s="137"/>
      <c r="G15" s="136"/>
      <c r="H15" s="133"/>
      <c r="I15" s="128"/>
      <c r="J15" s="128"/>
      <c r="K15" s="118"/>
      <c r="L15" s="118"/>
      <c r="M15" s="118"/>
      <c r="N15" s="118"/>
      <c r="O15" s="118"/>
    </row>
    <row r="16" spans="1:15" x14ac:dyDescent="0.25">
      <c r="A16" s="134"/>
      <c r="B16" s="134"/>
      <c r="C16" s="138"/>
      <c r="D16" s="138"/>
      <c r="E16" s="138"/>
      <c r="F16" s="138"/>
      <c r="G16" s="152" t="s">
        <v>372</v>
      </c>
      <c r="H16" s="152"/>
      <c r="I16" s="152"/>
      <c r="J16" s="152"/>
      <c r="K16" s="153"/>
      <c r="L16" s="153"/>
      <c r="M16" s="153"/>
      <c r="N16" s="147"/>
      <c r="O16" s="118"/>
    </row>
    <row r="17" spans="1:15" x14ac:dyDescent="0.25">
      <c r="A17" s="139"/>
      <c r="B17" s="139"/>
      <c r="C17" s="140"/>
      <c r="D17" s="140"/>
      <c r="E17" s="140"/>
      <c r="F17" s="140"/>
      <c r="G17" s="152" t="s">
        <v>371</v>
      </c>
      <c r="H17" s="152"/>
      <c r="I17" s="152"/>
      <c r="J17" s="152"/>
      <c r="K17" s="118"/>
      <c r="L17" s="118"/>
      <c r="M17" s="118"/>
      <c r="N17" s="118"/>
      <c r="O17" s="118"/>
    </row>
    <row r="18" spans="1:15" x14ac:dyDescent="0.25">
      <c r="A18" s="135" t="s">
        <v>367</v>
      </c>
      <c r="B18" s="135"/>
      <c r="C18" s="135"/>
      <c r="D18" s="130"/>
      <c r="E18" s="130"/>
      <c r="F18" s="141"/>
      <c r="G18" s="132"/>
      <c r="H18" s="125"/>
      <c r="I18" s="128"/>
      <c r="J18" s="128"/>
      <c r="K18" s="118"/>
      <c r="L18" s="118"/>
      <c r="M18" s="118"/>
      <c r="N18" s="118"/>
      <c r="O18" s="118"/>
    </row>
    <row r="19" spans="1:15" x14ac:dyDescent="0.25">
      <c r="A19" s="141"/>
      <c r="B19" s="130"/>
      <c r="C19" s="130"/>
      <c r="D19" s="130"/>
      <c r="E19" s="130"/>
      <c r="F19" s="142"/>
      <c r="G19" s="130"/>
      <c r="H19" s="125"/>
      <c r="I19" s="128"/>
      <c r="J19" s="128"/>
      <c r="K19" s="118"/>
      <c r="L19" s="118"/>
      <c r="M19" s="118"/>
      <c r="N19" s="118"/>
      <c r="O19" s="118"/>
    </row>
    <row r="20" spans="1:15" ht="21" customHeight="1" x14ac:dyDescent="0.25">
      <c r="A20" s="148" t="s">
        <v>368</v>
      </c>
      <c r="B20" s="148"/>
      <c r="C20" s="151"/>
      <c r="D20" s="151"/>
      <c r="E20" s="151"/>
      <c r="F20" s="151"/>
      <c r="G20" s="130"/>
      <c r="H20" s="143"/>
      <c r="I20" s="144"/>
      <c r="J20" s="144"/>
      <c r="K20" s="143"/>
      <c r="L20" s="118"/>
      <c r="M20" s="118"/>
      <c r="N20" s="118"/>
      <c r="O20" s="118"/>
    </row>
    <row r="21" spans="1:15" ht="26.25" customHeight="1" x14ac:dyDescent="0.25">
      <c r="A21" s="145" t="s">
        <v>388</v>
      </c>
      <c r="B21" s="145"/>
      <c r="C21" s="145"/>
      <c r="D21" s="145"/>
      <c r="E21" s="145"/>
      <c r="F21" s="145"/>
      <c r="G21" s="143"/>
      <c r="H21" s="143"/>
      <c r="I21" s="128"/>
      <c r="J21" s="128"/>
      <c r="K21" s="143"/>
      <c r="L21" s="118"/>
      <c r="M21" s="118"/>
      <c r="N21" s="118"/>
      <c r="O21" s="118"/>
    </row>
    <row r="22" spans="1:15" x14ac:dyDescent="0.25">
      <c r="A22" s="118"/>
      <c r="B22" s="118"/>
      <c r="C22" s="118"/>
      <c r="D22" s="118"/>
      <c r="E22" s="118"/>
      <c r="F22" s="118"/>
      <c r="G22" s="118"/>
      <c r="H22" s="118"/>
      <c r="I22" s="118"/>
      <c r="J22" s="118"/>
      <c r="K22" s="118"/>
      <c r="L22" s="118"/>
      <c r="M22" s="118"/>
      <c r="N22" s="118"/>
      <c r="O22" s="118"/>
    </row>
  </sheetData>
  <mergeCells count="24">
    <mergeCell ref="K5:N5"/>
    <mergeCell ref="E5:E6"/>
    <mergeCell ref="G17:J17"/>
    <mergeCell ref="K16:M16"/>
    <mergeCell ref="A5:A6"/>
    <mergeCell ref="B5:B6"/>
    <mergeCell ref="C5:C6"/>
    <mergeCell ref="D5:D6"/>
    <mergeCell ref="F5:F6"/>
    <mergeCell ref="G5:J5"/>
    <mergeCell ref="C17:F17"/>
    <mergeCell ref="A18:C18"/>
    <mergeCell ref="A21:F21"/>
    <mergeCell ref="A20:B20"/>
    <mergeCell ref="C20:F20"/>
    <mergeCell ref="B11:F11"/>
    <mergeCell ref="B12:F12"/>
    <mergeCell ref="B13:F13"/>
    <mergeCell ref="C16:F16"/>
    <mergeCell ref="G16:J16"/>
    <mergeCell ref="A4:G4"/>
    <mergeCell ref="H4:K4"/>
    <mergeCell ref="B10:F10"/>
    <mergeCell ref="A3:N3"/>
  </mergeCells>
  <pageMargins left="0.7" right="0.7" top="0.75" bottom="0.75" header="0.3" footer="0.3"/>
  <pageSetup paperSize="9" scale="95" fitToHeight="0" orientation="landscape"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2</vt:i4>
      </vt:variant>
      <vt:variant>
        <vt:lpstr>Pomenované rozsahy</vt:lpstr>
      </vt:variant>
      <vt:variant>
        <vt:i4>1</vt:i4>
      </vt:variant>
    </vt:vector>
  </HeadingPairs>
  <TitlesOfParts>
    <vt:vector size="3" baseType="lpstr">
      <vt:lpstr>Špecifikácia</vt:lpstr>
      <vt:lpstr>Kalkulácia ceny</vt:lpstr>
      <vt:lpstr>Špecifikácia!Oblasť_tlače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Zuzana Bučeková</dc:creator>
  <cp:lastModifiedBy>un44549</cp:lastModifiedBy>
  <cp:lastPrinted>2024-03-05T12:52:47Z</cp:lastPrinted>
  <dcterms:created xsi:type="dcterms:W3CDTF">2017-04-21T05:51:15Z</dcterms:created>
  <dcterms:modified xsi:type="dcterms:W3CDTF">2024-03-05T13:23:21Z</dcterms:modified>
</cp:coreProperties>
</file>