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25" activeTab="3"/>
  </bookViews>
  <sheets>
    <sheet name="Postrekovac" sheetId="1" r:id="rId1"/>
    <sheet name="Rozmetadlo" sheetId="2" r:id="rId2"/>
    <sheet name="Cena" sheetId="3" r:id="rId3"/>
    <sheet name="Pokyny" sheetId="4" r:id="rId4"/>
  </sheets>
  <definedNames/>
  <calcPr fullCalcOnLoad="1"/>
</workbook>
</file>

<file path=xl/sharedStrings.xml><?xml version="1.0" encoding="utf-8"?>
<sst xmlns="http://schemas.openxmlformats.org/spreadsheetml/2006/main" count="197" uniqueCount="111">
  <si>
    <t>Požadované technické parametre a vybavenie</t>
  </si>
  <si>
    <t xml:space="preserve">Pokyny pre vypracovanie ponuky: </t>
  </si>
  <si>
    <t>Vypočítaná DPH z navrhovanej sumy ( 20% )</t>
  </si>
  <si>
    <t>Ak uchádzač nie je platiteľom DPH, uvedie navrhovanú zmluvnú cenu celkom. Na skutočnosť, že nie je platiteľom  DPH, upozorní.</t>
  </si>
  <si>
    <t>Minimálne</t>
  </si>
  <si>
    <t>Maximálne</t>
  </si>
  <si>
    <t>Presne</t>
  </si>
  <si>
    <t>Potvrdenie údajov o ponúkanom tovaru/zariadení oprávneným zástupcom uchádzača:</t>
  </si>
  <si>
    <t>Ponuka</t>
  </si>
  <si>
    <t>V stlpci "Ponuka" uvedie uchádzač ku každej položke špecifikácie parameter ponukaného zariadenia/tovaru alebo slovom</t>
  </si>
  <si>
    <t xml:space="preserve"> "ano" resp. "nie" potvrdí resp. nepotvrdí jeho vybavenosť oproti požiadavkam obstarávateľa. </t>
  </si>
  <si>
    <t>Jednotka</t>
  </si>
  <si>
    <t>ks</t>
  </si>
  <si>
    <t>IČO:</t>
  </si>
  <si>
    <t>Názov a adresa dodávateľa:</t>
  </si>
  <si>
    <t>Dátum:</t>
  </si>
  <si>
    <t>Meno, podpis a razítko</t>
  </si>
  <si>
    <t>Sumárna ponuka za celok bez DPH</t>
  </si>
  <si>
    <t>Sumárna ponuka za celok s DPH</t>
  </si>
  <si>
    <t xml:space="preserve">MINIMÁLNE TECHNICKÉ PARAMETRE A VYBAVENIE </t>
  </si>
  <si>
    <t>2.</t>
  </si>
  <si>
    <t>áno</t>
  </si>
  <si>
    <t>1.</t>
  </si>
  <si>
    <t>Servis</t>
  </si>
  <si>
    <t>Záruka</t>
  </si>
  <si>
    <t>Montáž</t>
  </si>
  <si>
    <t>Zaškolenie</t>
  </si>
  <si>
    <t>Doprava</t>
  </si>
  <si>
    <t>P.č.</t>
  </si>
  <si>
    <t>Názov</t>
  </si>
  <si>
    <t>cena bez DPH</t>
  </si>
  <si>
    <t>Potvrdenie údajov o ponúkanom tovare/zariadení oprávneným zástupcom uchádzača</t>
  </si>
  <si>
    <t>Názov a adresa uchádzača:</t>
  </si>
  <si>
    <t>Dňa:</t>
  </si>
  <si>
    <t>Meno, podpis razítko</t>
  </si>
  <si>
    <t>POKYNY</t>
  </si>
  <si>
    <t>k vypracovaniu cenovej ponuky k určeniu PHZ</t>
  </si>
  <si>
    <r>
      <t xml:space="preserve">   vo  formáte. </t>
    </r>
    <r>
      <rPr>
        <i/>
        <sz val="12"/>
        <color indexed="8"/>
        <rFont val="Calibri"/>
        <family val="2"/>
      </rPr>
      <t xml:space="preserve"> Excel</t>
    </r>
    <r>
      <rPr>
        <sz val="12"/>
        <color indexed="8"/>
        <rFont val="Calibri"/>
        <family val="2"/>
      </rPr>
      <t xml:space="preserve">). </t>
    </r>
  </si>
  <si>
    <t xml:space="preserve">    ponúkaného zariadenia/tovaru,  alebo slovom áno/nie potvrdí resp. nepotvrdí  jeho </t>
  </si>
  <si>
    <t xml:space="preserve">    vybavenosť oproti požiadavke obstarávateľa. Zároveň uchádzač ceny jednotlivých </t>
  </si>
  <si>
    <r>
      <t xml:space="preserve">- </t>
    </r>
    <r>
      <rPr>
        <b/>
        <sz val="12"/>
        <color indexed="8"/>
        <rFont val="Calibri"/>
        <family val="2"/>
      </rPr>
      <t>Cenovú ponuku</t>
    </r>
    <r>
      <rPr>
        <sz val="12"/>
        <color indexed="8"/>
        <rFont val="Calibri"/>
        <family val="2"/>
      </rPr>
      <t xml:space="preserve"> obstarávateľ požaduje zaslať vo </t>
    </r>
    <r>
      <rPr>
        <b/>
        <sz val="12"/>
        <color indexed="8"/>
        <rFont val="Calibri"/>
        <family val="2"/>
      </rPr>
      <t>formáte PDF</t>
    </r>
    <r>
      <rPr>
        <sz val="12"/>
        <color indexed="8"/>
        <rFont val="Calibri"/>
        <family val="2"/>
      </rPr>
      <t xml:space="preserve"> prostredníctvom tohto</t>
    </r>
  </si>
  <si>
    <t xml:space="preserve">    – cena bez DPH</t>
  </si>
  <si>
    <t>Sumár strojov</t>
  </si>
  <si>
    <t>l</t>
  </si>
  <si>
    <t>kapacita hlavnej nádrže</t>
  </si>
  <si>
    <t>záber ramien</t>
  </si>
  <si>
    <t>objem nádrže na čistú vodu</t>
  </si>
  <si>
    <t>objem nádrže na umývanie rúk</t>
  </si>
  <si>
    <t>nádrž na chemikálie s bezpečným preplachovaním (na tekutú alebo práškovú chémiu)</t>
  </si>
  <si>
    <t>plniaca hadica/hadica na nasávanie vody</t>
  </si>
  <si>
    <t>kompaktný rám</t>
  </si>
  <si>
    <t>hlavná nádrž vyrobená z polyesteru</t>
  </si>
  <si>
    <t>filtrácia 4 stupňová (plnenie, sanie, centrálny filter, sekciové filtre)</t>
  </si>
  <si>
    <t>elektro-hydraulické ovládanie ramien (sklápanie, výškové nastavenie, náklon ramien)</t>
  </si>
  <si>
    <t>automatická regulácia dávky s tlakovým prietokovým senzorom</t>
  </si>
  <si>
    <t>postrekovanie s jedným odstredivým čerpadlom s prietokom min. 700l/min</t>
  </si>
  <si>
    <t>odstredivé čerpadlo max. tlak 5 barov</t>
  </si>
  <si>
    <t>3x vyplachovacie trysky nádrži</t>
  </si>
  <si>
    <t>ISOBUS ovládanie s počítačom</t>
  </si>
  <si>
    <t>vypínanie jednotlivých trysiek pomocou GPS</t>
  </si>
  <si>
    <t>systém pulznej modulácie postrekovej kvapaliny</t>
  </si>
  <si>
    <t>pneumatické brzdy</t>
  </si>
  <si>
    <t>Záruka 24 mesiacov</t>
  </si>
  <si>
    <t>systém hraničného rozmetania s elektrickým ovládaním z kabíny traktora /pravá strana</t>
  </si>
  <si>
    <t>min. 25 hnojív v pamäti</t>
  </si>
  <si>
    <t>ISOBUS 8 palcový dotykový displej</t>
  </si>
  <si>
    <t>automatické nastavenie dávky</t>
  </si>
  <si>
    <t>variabilné dávkovanie na základe máp</t>
  </si>
  <si>
    <t>elektricky ovládané hradítko  podľa GPS,min. 12 virtuálnych sekcií ovládaných pomocou GPS</t>
  </si>
  <si>
    <t>vážiace senzory  z nehrdzavejúcej ocele</t>
  </si>
  <si>
    <t>automatická kalibrácia</t>
  </si>
  <si>
    <t>kontinuálne váženie, proporcionálne váženie podľa pojazdovej rýchlosti</t>
  </si>
  <si>
    <t>záves II. kat.</t>
  </si>
  <si>
    <t>Pohon cez vývodový hriadeľ 540 otáčok za minútu</t>
  </si>
  <si>
    <t>minimálne 3 roky záruka na prevodovku</t>
  </si>
  <si>
    <t>zásobník tvarovaný do  písmena V</t>
  </si>
  <si>
    <t>objem zásobníka</t>
  </si>
  <si>
    <t>priezor na zásobníku</t>
  </si>
  <si>
    <t>otváracie protihrudkové sitá</t>
  </si>
  <si>
    <t>krycia plachta</t>
  </si>
  <si>
    <t>ochranná tyč z nehrdzavejúcej ocele</t>
  </si>
  <si>
    <t>blatníky</t>
  </si>
  <si>
    <t>svetlá na cestu</t>
  </si>
  <si>
    <t>reflexné nálepky</t>
  </si>
  <si>
    <t>m</t>
  </si>
  <si>
    <t>parameter pracovný záber nastaviteľný</t>
  </si>
  <si>
    <t>Rozmetávač priemyselných hnojív</t>
  </si>
  <si>
    <t>Ťahaný postrekovač</t>
  </si>
  <si>
    <t>Stroje do špeciálnej rastlinnej výroby</t>
  </si>
  <si>
    <t>Príloha č. 1.1</t>
  </si>
  <si>
    <t>Príloha č. 1.2</t>
  </si>
  <si>
    <t>Rozmetávač hnojív</t>
  </si>
  <si>
    <t>Cena celkom /1+2/</t>
  </si>
  <si>
    <t>Príloha č. 1.3</t>
  </si>
  <si>
    <r>
      <rPr>
        <b/>
        <sz val="12"/>
        <color indexed="8"/>
        <rFont val="Calibri"/>
        <family val="2"/>
      </rPr>
      <t>Technická špecifikácia technológie</t>
    </r>
    <r>
      <rPr>
        <sz val="12"/>
        <color indexed="8"/>
        <rFont val="Calibri"/>
        <family val="2"/>
      </rPr>
      <t xml:space="preserve">:  Viď prílohy   č.  1.1 až č. 1.2  t.j.  ( všeobecná špecifikácia </t>
    </r>
  </si>
  <si>
    <t xml:space="preserve">    predmetov zákazky prevedie do sumarizačnej tabuľky – Sumár stroje - Príloha č. 1.3. </t>
  </si>
  <si>
    <t xml:space="preserve">    Uchádzačom vyplnená technická špecifikácia ako aj sumár strojov  musia byť </t>
  </si>
  <si>
    <t xml:space="preserve">    uchádzačom opečiatkované, /ak pečiatku uchádzač používa/ a podpísané štatutárnym </t>
  </si>
  <si>
    <t xml:space="preserve">    orgánom - oprávnenou osobou  a musia mať uvedený dátum vypracovania.</t>
  </si>
  <si>
    <t xml:space="preserve">   obstarávacieho systému JOSEPHINE. /scan originálnych dokladov/ </t>
  </si>
  <si>
    <t xml:space="preserve">    V systéme JOSEPHINE uchádzač  predkladá aj Prílohu č. 1.3 cena- sumár/ Prílohy č. 1.1 + č. 1.2/    </t>
  </si>
  <si>
    <t>3.</t>
  </si>
  <si>
    <t>4.</t>
  </si>
  <si>
    <t>5.</t>
  </si>
  <si>
    <t>6.</t>
  </si>
  <si>
    <t>7.</t>
  </si>
  <si>
    <t>8.</t>
  </si>
  <si>
    <t>9.</t>
  </si>
  <si>
    <t>Uveďte typ tovaru/zariadenie</t>
  </si>
  <si>
    <t>Uveďte typ tovaru/zariadenia</t>
  </si>
  <si>
    <t xml:space="preserve">    Uchádzač  v stĺpci Ponuka - žlté polia uvedie  ku každej položke  špecifikácie parameter 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</si>
</sst>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.00\ [$EUR-41B]_-;\-* #,##0.00\ [$EUR-41B]_-;_-* &quot;-&quot;??\ [$EUR-41B]_-;_-@_-"/>
    <numFmt numFmtId="183" formatCode="\P\r\a\vd\a;&quot;Pravda&quot;;&quot;Nepravda&quot;"/>
    <numFmt numFmtId="184" formatCode="[$€-2]\ #\ ##,000_);[Red]\([$¥€-2]\ #\ ##,000\)"/>
    <numFmt numFmtId="185" formatCode="&quot;Áno&quot;;&quot;Áno&quot;;&quot;Nie&quot;"/>
    <numFmt numFmtId="186" formatCode="&quot;Pravda&quot;;&quot;Pravda&quot;;&quot;Nepravda&quot;"/>
    <numFmt numFmtId="187" formatCode="&quot;Zapnuté&quot;;&quot;Zapnuté&quot;;&quot;Vypnuté&quot;"/>
    <numFmt numFmtId="188" formatCode="[$€-2]\ #\ ##,000_);[Red]\([$€-2]\ #\ ##,000\)"/>
  </numFmts>
  <fonts count="51"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12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222222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" fontId="1" fillId="0" borderId="11" xfId="0" applyNumberFormat="1" applyFont="1" applyBorder="1" applyAlignment="1">
      <alignment horizontal="center"/>
    </xf>
    <xf numFmtId="0" fontId="6" fillId="33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justify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justify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justify"/>
    </xf>
    <xf numFmtId="0" fontId="1" fillId="0" borderId="23" xfId="0" applyFont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3" xfId="0" applyFont="1" applyBorder="1" applyAlignment="1">
      <alignment horizontal="justify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3" fillId="35" borderId="28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5" fillId="35" borderId="28" xfId="0" applyFont="1" applyFill="1" applyBorder="1" applyAlignment="1">
      <alignment horizontal="center"/>
    </xf>
    <xf numFmtId="0" fontId="3" fillId="35" borderId="30" xfId="0" applyFont="1" applyFill="1" applyBorder="1" applyAlignment="1">
      <alignment horizontal="justify"/>
    </xf>
    <xf numFmtId="0" fontId="1" fillId="0" borderId="27" xfId="0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5" fillId="0" borderId="37" xfId="0" applyFont="1" applyBorder="1" applyAlignment="1">
      <alignment/>
    </xf>
    <xf numFmtId="0" fontId="5" fillId="0" borderId="36" xfId="0" applyFont="1" applyBorder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1" fontId="1" fillId="0" borderId="38" xfId="0" applyNumberFormat="1" applyFont="1" applyBorder="1" applyAlignment="1">
      <alignment horizontal="center"/>
    </xf>
    <xf numFmtId="0" fontId="1" fillId="0" borderId="39" xfId="0" applyFont="1" applyBorder="1" applyAlignment="1">
      <alignment horizontal="justify"/>
    </xf>
    <xf numFmtId="0" fontId="1" fillId="0" borderId="39" xfId="0" applyFont="1" applyBorder="1" applyAlignment="1">
      <alignment horizontal="center"/>
    </xf>
    <xf numFmtId="0" fontId="1" fillId="34" borderId="40" xfId="0" applyFont="1" applyFill="1" applyBorder="1" applyAlignment="1">
      <alignment horizontal="center"/>
    </xf>
    <xf numFmtId="1" fontId="1" fillId="0" borderId="41" xfId="0" applyNumberFormat="1" applyFont="1" applyBorder="1" applyAlignment="1">
      <alignment horizontal="center"/>
    </xf>
    <xf numFmtId="0" fontId="1" fillId="0" borderId="42" xfId="0" applyFont="1" applyBorder="1" applyAlignment="1">
      <alignment horizontal="justify"/>
    </xf>
    <xf numFmtId="0" fontId="1" fillId="0" borderId="42" xfId="0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3" fillId="0" borderId="46" xfId="0" applyFont="1" applyBorder="1" applyAlignment="1">
      <alignment/>
    </xf>
    <xf numFmtId="1" fontId="1" fillId="0" borderId="47" xfId="0" applyNumberFormat="1" applyFont="1" applyBorder="1" applyAlignment="1">
      <alignment horizontal="center"/>
    </xf>
    <xf numFmtId="0" fontId="1" fillId="0" borderId="23" xfId="0" applyFont="1" applyBorder="1" applyAlignment="1">
      <alignment vertical="top" wrapText="1"/>
    </xf>
    <xf numFmtId="0" fontId="1" fillId="0" borderId="48" xfId="0" applyFont="1" applyBorder="1" applyAlignment="1">
      <alignment horizontal="center"/>
    </xf>
    <xf numFmtId="1" fontId="1" fillId="0" borderId="49" xfId="0" applyNumberFormat="1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1" fontId="1" fillId="0" borderId="51" xfId="0" applyNumberFormat="1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1" fontId="1" fillId="0" borderId="53" xfId="0" applyNumberFormat="1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/>
    </xf>
    <xf numFmtId="0" fontId="1" fillId="37" borderId="58" xfId="0" applyFont="1" applyFill="1" applyBorder="1" applyAlignment="1">
      <alignment horizontal="center"/>
    </xf>
    <xf numFmtId="0" fontId="1" fillId="37" borderId="59" xfId="0" applyFont="1" applyFill="1" applyBorder="1" applyAlignment="1">
      <alignment horizontal="center"/>
    </xf>
    <xf numFmtId="0" fontId="1" fillId="37" borderId="60" xfId="0" applyFont="1" applyFill="1" applyBorder="1" applyAlignment="1">
      <alignment horizontal="center"/>
    </xf>
    <xf numFmtId="0" fontId="1" fillId="37" borderId="24" xfId="0" applyFont="1" applyFill="1" applyBorder="1" applyAlignment="1">
      <alignment horizontal="center"/>
    </xf>
    <xf numFmtId="44" fontId="1" fillId="37" borderId="61" xfId="0" applyNumberFormat="1" applyFont="1" applyFill="1" applyBorder="1" applyAlignment="1">
      <alignment horizontal="center"/>
    </xf>
    <xf numFmtId="0" fontId="1" fillId="37" borderId="61" xfId="0" applyFont="1" applyFill="1" applyBorder="1" applyAlignment="1">
      <alignment horizontal="center"/>
    </xf>
    <xf numFmtId="44" fontId="5" fillId="37" borderId="62" xfId="0" applyNumberFormat="1" applyFont="1" applyFill="1" applyBorder="1" applyAlignment="1">
      <alignment horizontal="center"/>
    </xf>
    <xf numFmtId="8" fontId="5" fillId="37" borderId="37" xfId="0" applyNumberFormat="1" applyFont="1" applyFill="1" applyBorder="1" applyAlignment="1">
      <alignment horizontal="center"/>
    </xf>
    <xf numFmtId="44" fontId="5" fillId="37" borderId="63" xfId="0" applyNumberFormat="1" applyFont="1" applyFill="1" applyBorder="1" applyAlignment="1">
      <alignment horizontal="center"/>
    </xf>
    <xf numFmtId="0" fontId="1" fillId="37" borderId="64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3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3" fillId="35" borderId="65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66" xfId="0" applyFont="1" applyFill="1" applyBorder="1" applyAlignment="1">
      <alignment horizontal="center" vertical="center" wrapText="1"/>
    </xf>
    <xf numFmtId="0" fontId="3" fillId="35" borderId="67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6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5" fillId="0" borderId="34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zoomScale="120" zoomScaleNormal="120" zoomScalePageLayoutView="0" workbookViewId="0" topLeftCell="A34">
      <selection activeCell="K51" sqref="K51"/>
    </sheetView>
  </sheetViews>
  <sheetFormatPr defaultColWidth="9.140625" defaultRowHeight="12.75"/>
  <cols>
    <col min="1" max="1" width="4.421875" style="0" customWidth="1"/>
    <col min="2" max="2" width="46.28125" style="0" customWidth="1"/>
    <col min="7" max="7" width="11.421875" style="0" customWidth="1"/>
  </cols>
  <sheetData>
    <row r="1" spans="1:7" ht="18">
      <c r="A1" s="99" t="s">
        <v>88</v>
      </c>
      <c r="B1" s="99"/>
      <c r="C1" s="14"/>
      <c r="D1" s="14"/>
      <c r="E1" s="1"/>
      <c r="F1" s="1"/>
      <c r="G1" s="1" t="s">
        <v>89</v>
      </c>
    </row>
    <row r="2" spans="1:7" ht="12.75">
      <c r="A2" s="1"/>
      <c r="B2" s="1"/>
      <c r="C2" s="1"/>
      <c r="D2" s="1"/>
      <c r="E2" s="1"/>
      <c r="F2" s="1"/>
      <c r="G2" s="1"/>
    </row>
    <row r="3" spans="1:7" ht="15.75">
      <c r="A3" s="100" t="s">
        <v>19</v>
      </c>
      <c r="B3" s="100"/>
      <c r="C3" s="100"/>
      <c r="D3" s="100"/>
      <c r="E3" s="100"/>
      <c r="F3" s="100"/>
      <c r="G3" s="100"/>
    </row>
    <row r="4" spans="1:7" ht="13.5" thickBot="1">
      <c r="A4" s="101"/>
      <c r="B4" s="101"/>
      <c r="C4" s="101"/>
      <c r="D4" s="101"/>
      <c r="E4" s="101"/>
      <c r="F4" s="101"/>
      <c r="G4" s="101"/>
    </row>
    <row r="5" spans="1:7" ht="23.25" thickBot="1">
      <c r="A5" s="102" t="s">
        <v>0</v>
      </c>
      <c r="B5" s="103"/>
      <c r="C5" s="85" t="s">
        <v>11</v>
      </c>
      <c r="D5" s="86" t="s">
        <v>4</v>
      </c>
      <c r="E5" s="86" t="s">
        <v>5</v>
      </c>
      <c r="F5" s="87" t="s">
        <v>6</v>
      </c>
      <c r="G5" s="88" t="s">
        <v>8</v>
      </c>
    </row>
    <row r="6" spans="1:7" ht="12.75">
      <c r="A6" s="46"/>
      <c r="B6" s="75" t="s">
        <v>87</v>
      </c>
      <c r="C6" s="36" t="s">
        <v>12</v>
      </c>
      <c r="D6" s="23"/>
      <c r="E6" s="22"/>
      <c r="F6" s="37">
        <v>1</v>
      </c>
      <c r="G6" s="89"/>
    </row>
    <row r="7" spans="1:7" ht="12.75">
      <c r="A7" s="76" t="s">
        <v>22</v>
      </c>
      <c r="B7" s="77" t="s">
        <v>44</v>
      </c>
      <c r="C7" s="78" t="s">
        <v>43</v>
      </c>
      <c r="D7" s="68">
        <v>3000</v>
      </c>
      <c r="E7" s="42">
        <v>4000</v>
      </c>
      <c r="F7" s="28"/>
      <c r="G7" s="90"/>
    </row>
    <row r="8" spans="1:7" ht="12.75">
      <c r="A8" s="76" t="s">
        <v>20</v>
      </c>
      <c r="B8" s="77" t="s">
        <v>45</v>
      </c>
      <c r="C8" s="78" t="s">
        <v>84</v>
      </c>
      <c r="D8" s="28">
        <v>20</v>
      </c>
      <c r="E8" s="42"/>
      <c r="F8" s="28"/>
      <c r="G8" s="90"/>
    </row>
    <row r="9" spans="1:7" ht="12.75">
      <c r="A9" s="76" t="s">
        <v>101</v>
      </c>
      <c r="B9" s="77" t="s">
        <v>46</v>
      </c>
      <c r="C9" s="78" t="s">
        <v>43</v>
      </c>
      <c r="D9" s="28">
        <v>320</v>
      </c>
      <c r="E9" s="42">
        <v>400</v>
      </c>
      <c r="F9" s="28"/>
      <c r="G9" s="90"/>
    </row>
    <row r="10" spans="1:7" ht="12.75">
      <c r="A10" s="79" t="s">
        <v>102</v>
      </c>
      <c r="B10" s="77" t="s">
        <v>47</v>
      </c>
      <c r="C10" s="80" t="s">
        <v>43</v>
      </c>
      <c r="D10" s="29">
        <v>20</v>
      </c>
      <c r="E10" s="43">
        <v>25</v>
      </c>
      <c r="F10" s="45"/>
      <c r="G10" s="90"/>
    </row>
    <row r="11" spans="1:7" ht="24">
      <c r="A11" s="79" t="s">
        <v>103</v>
      </c>
      <c r="B11" s="77" t="s">
        <v>48</v>
      </c>
      <c r="C11" s="80" t="s">
        <v>43</v>
      </c>
      <c r="D11" s="29">
        <v>35</v>
      </c>
      <c r="E11" s="44">
        <v>45</v>
      </c>
      <c r="F11" s="45"/>
      <c r="G11" s="90"/>
    </row>
    <row r="12" spans="1:7" ht="12.75">
      <c r="A12" s="79" t="s">
        <v>104</v>
      </c>
      <c r="B12" s="77" t="s">
        <v>49</v>
      </c>
      <c r="C12" s="80" t="s">
        <v>12</v>
      </c>
      <c r="D12" s="29">
        <v>4</v>
      </c>
      <c r="E12" s="44"/>
      <c r="F12" s="45"/>
      <c r="G12" s="90"/>
    </row>
    <row r="13" spans="1:7" ht="12.75">
      <c r="A13" s="79" t="s">
        <v>105</v>
      </c>
      <c r="B13" s="77" t="s">
        <v>50</v>
      </c>
      <c r="C13" s="80"/>
      <c r="D13" s="25"/>
      <c r="E13" s="26"/>
      <c r="F13" s="45" t="s">
        <v>21</v>
      </c>
      <c r="G13" s="90"/>
    </row>
    <row r="14" spans="1:7" ht="12.75">
      <c r="A14" s="79" t="s">
        <v>106</v>
      </c>
      <c r="B14" s="77" t="s">
        <v>51</v>
      </c>
      <c r="C14" s="80"/>
      <c r="D14" s="25"/>
      <c r="E14" s="26"/>
      <c r="F14" s="45" t="s">
        <v>21</v>
      </c>
      <c r="G14" s="90"/>
    </row>
    <row r="15" spans="1:7" ht="24">
      <c r="A15" s="79" t="s">
        <v>107</v>
      </c>
      <c r="B15" s="77" t="s">
        <v>52</v>
      </c>
      <c r="C15" s="80"/>
      <c r="D15" s="25"/>
      <c r="E15" s="26"/>
      <c r="F15" s="45" t="s">
        <v>21</v>
      </c>
      <c r="G15" s="90"/>
    </row>
    <row r="16" spans="1:7" ht="24">
      <c r="A16" s="79">
        <v>10</v>
      </c>
      <c r="B16" s="77" t="s">
        <v>53</v>
      </c>
      <c r="C16" s="80"/>
      <c r="D16" s="25"/>
      <c r="E16" s="26"/>
      <c r="F16" s="45" t="s">
        <v>21</v>
      </c>
      <c r="G16" s="90"/>
    </row>
    <row r="17" spans="1:7" ht="24">
      <c r="A17" s="79">
        <v>11</v>
      </c>
      <c r="B17" s="77" t="s">
        <v>54</v>
      </c>
      <c r="C17" s="80"/>
      <c r="D17" s="25"/>
      <c r="E17" s="26"/>
      <c r="F17" s="45" t="s">
        <v>21</v>
      </c>
      <c r="G17" s="90"/>
    </row>
    <row r="18" spans="1:7" ht="24">
      <c r="A18" s="79">
        <v>12</v>
      </c>
      <c r="B18" s="77" t="s">
        <v>55</v>
      </c>
      <c r="C18" s="80"/>
      <c r="D18" s="25"/>
      <c r="E18" s="26"/>
      <c r="F18" s="45" t="s">
        <v>21</v>
      </c>
      <c r="G18" s="90"/>
    </row>
    <row r="19" spans="1:7" ht="12.75">
      <c r="A19" s="79">
        <v>13</v>
      </c>
      <c r="B19" s="77" t="s">
        <v>56</v>
      </c>
      <c r="C19" s="80"/>
      <c r="D19" s="25"/>
      <c r="E19" s="26"/>
      <c r="F19" s="45" t="s">
        <v>21</v>
      </c>
      <c r="G19" s="90"/>
    </row>
    <row r="20" spans="1:7" ht="12.75">
      <c r="A20" s="79">
        <v>14</v>
      </c>
      <c r="B20" s="77" t="s">
        <v>57</v>
      </c>
      <c r="C20" s="80"/>
      <c r="D20" s="25"/>
      <c r="E20" s="26"/>
      <c r="F20" s="45" t="s">
        <v>21</v>
      </c>
      <c r="G20" s="90"/>
    </row>
    <row r="21" spans="1:7" ht="12.75">
      <c r="A21" s="81">
        <v>15</v>
      </c>
      <c r="B21" s="77" t="s">
        <v>58</v>
      </c>
      <c r="C21" s="82"/>
      <c r="D21" s="67"/>
      <c r="E21" s="67"/>
      <c r="F21" s="45" t="s">
        <v>21</v>
      </c>
      <c r="G21" s="91"/>
    </row>
    <row r="22" spans="1:7" ht="12.75">
      <c r="A22" s="83">
        <v>16</v>
      </c>
      <c r="B22" s="77" t="s">
        <v>59</v>
      </c>
      <c r="C22" s="84"/>
      <c r="D22" s="32"/>
      <c r="E22" s="32"/>
      <c r="F22" s="45" t="s">
        <v>21</v>
      </c>
      <c r="G22" s="92"/>
    </row>
    <row r="23" spans="1:7" ht="12.75">
      <c r="A23" s="83">
        <v>17</v>
      </c>
      <c r="B23" s="77" t="s">
        <v>60</v>
      </c>
      <c r="C23" s="84"/>
      <c r="D23" s="32"/>
      <c r="E23" s="32"/>
      <c r="F23" s="45" t="s">
        <v>21</v>
      </c>
      <c r="G23" s="92"/>
    </row>
    <row r="24" spans="1:7" ht="12.75">
      <c r="A24" s="83">
        <v>18</v>
      </c>
      <c r="B24" s="77" t="s">
        <v>61</v>
      </c>
      <c r="C24" s="84"/>
      <c r="D24" s="32"/>
      <c r="E24" s="32"/>
      <c r="F24" s="45" t="s">
        <v>21</v>
      </c>
      <c r="G24" s="92"/>
    </row>
    <row r="25" spans="1:7" ht="12.75">
      <c r="A25" s="30">
        <v>19</v>
      </c>
      <c r="B25" s="31" t="s">
        <v>27</v>
      </c>
      <c r="C25" s="32"/>
      <c r="D25" s="32"/>
      <c r="E25" s="32"/>
      <c r="F25" s="69" t="s">
        <v>21</v>
      </c>
      <c r="G25" s="92"/>
    </row>
    <row r="26" spans="1:7" ht="12.75">
      <c r="A26" s="61">
        <v>20</v>
      </c>
      <c r="B26" s="62" t="s">
        <v>26</v>
      </c>
      <c r="C26" s="63"/>
      <c r="D26" s="63"/>
      <c r="E26" s="63"/>
      <c r="F26" s="64" t="s">
        <v>21</v>
      </c>
      <c r="G26" s="92"/>
    </row>
    <row r="27" spans="1:7" ht="12.75">
      <c r="A27" s="30">
        <v>21</v>
      </c>
      <c r="B27" s="31" t="s">
        <v>25</v>
      </c>
      <c r="C27" s="32"/>
      <c r="D27" s="32"/>
      <c r="E27" s="32"/>
      <c r="F27" s="33" t="s">
        <v>21</v>
      </c>
      <c r="G27" s="92"/>
    </row>
    <row r="28" spans="1:7" ht="12.75">
      <c r="A28" s="30">
        <v>22</v>
      </c>
      <c r="B28" s="31" t="s">
        <v>62</v>
      </c>
      <c r="C28" s="32"/>
      <c r="D28" s="32"/>
      <c r="E28" s="32"/>
      <c r="F28" s="33" t="s">
        <v>21</v>
      </c>
      <c r="G28" s="92"/>
    </row>
    <row r="29" spans="1:7" ht="12.75">
      <c r="A29" s="30">
        <v>23</v>
      </c>
      <c r="B29" s="31" t="s">
        <v>23</v>
      </c>
      <c r="C29" s="32"/>
      <c r="D29" s="32"/>
      <c r="E29" s="32"/>
      <c r="F29" s="33" t="s">
        <v>21</v>
      </c>
      <c r="G29" s="92"/>
    </row>
    <row r="30" spans="1:7" ht="12.75">
      <c r="A30" s="30"/>
      <c r="B30" s="35" t="s">
        <v>108</v>
      </c>
      <c r="C30" s="32"/>
      <c r="D30" s="32"/>
      <c r="E30" s="32"/>
      <c r="F30" s="33"/>
      <c r="G30" s="93"/>
    </row>
    <row r="31" spans="1:7" ht="13.5" thickBot="1">
      <c r="A31" s="30"/>
      <c r="B31" s="31"/>
      <c r="C31" s="32"/>
      <c r="D31" s="32"/>
      <c r="E31" s="32"/>
      <c r="F31" s="33"/>
      <c r="G31" s="94"/>
    </row>
    <row r="32" spans="1:7" ht="13.5" thickBot="1">
      <c r="A32" s="2"/>
      <c r="B32" s="11" t="s">
        <v>17</v>
      </c>
      <c r="C32" s="15"/>
      <c r="D32" s="15"/>
      <c r="E32" s="19"/>
      <c r="F32" s="19"/>
      <c r="G32" s="95">
        <f>G30</f>
        <v>0</v>
      </c>
    </row>
    <row r="33" spans="1:7" ht="13.5" thickBot="1">
      <c r="A33" s="2"/>
      <c r="B33" s="12" t="s">
        <v>2</v>
      </c>
      <c r="C33" s="10"/>
      <c r="D33" s="10"/>
      <c r="E33" s="17"/>
      <c r="F33" s="17"/>
      <c r="G33" s="96">
        <f>G32*0.2</f>
        <v>0</v>
      </c>
    </row>
    <row r="34" spans="1:7" ht="13.5" thickBot="1">
      <c r="A34" s="2"/>
      <c r="B34" s="13" t="s">
        <v>18</v>
      </c>
      <c r="C34" s="16"/>
      <c r="D34" s="16"/>
      <c r="E34" s="20"/>
      <c r="F34" s="20"/>
      <c r="G34" s="97">
        <f>SUM(G32:G33)</f>
        <v>0</v>
      </c>
    </row>
    <row r="35" spans="1:7" ht="12.75">
      <c r="A35" s="2"/>
      <c r="B35" s="104" t="s">
        <v>3</v>
      </c>
      <c r="C35" s="105"/>
      <c r="D35" s="105"/>
      <c r="E35" s="105"/>
      <c r="F35" s="105"/>
      <c r="G35" s="106"/>
    </row>
    <row r="36" spans="1:7" ht="12.75">
      <c r="A36" s="2"/>
      <c r="B36" s="107"/>
      <c r="C36" s="108"/>
      <c r="D36" s="108"/>
      <c r="E36" s="108"/>
      <c r="F36" s="108"/>
      <c r="G36" s="109"/>
    </row>
    <row r="37" spans="1:7" ht="12.75">
      <c r="A37" s="5"/>
      <c r="B37" s="41"/>
      <c r="C37" s="38"/>
      <c r="D37" s="38"/>
      <c r="E37" s="40"/>
      <c r="F37" s="40"/>
      <c r="G37" s="39"/>
    </row>
    <row r="38" spans="1:7" ht="12.75">
      <c r="A38" s="110" t="s">
        <v>1</v>
      </c>
      <c r="B38" s="110"/>
      <c r="C38" s="110"/>
      <c r="D38" s="110"/>
      <c r="E38" s="110"/>
      <c r="F38" s="110"/>
      <c r="G38" s="110"/>
    </row>
    <row r="39" spans="1:7" ht="12.75">
      <c r="A39" s="111" t="s">
        <v>9</v>
      </c>
      <c r="B39" s="111"/>
      <c r="C39" s="111"/>
      <c r="D39" s="111"/>
      <c r="E39" s="111"/>
      <c r="F39" s="111"/>
      <c r="G39" s="111"/>
    </row>
    <row r="40" spans="1:7" ht="12.75">
      <c r="A40" s="7" t="s">
        <v>10</v>
      </c>
      <c r="B40" s="7"/>
      <c r="C40" s="17"/>
      <c r="D40" s="17"/>
      <c r="E40" s="17"/>
      <c r="F40" s="17"/>
      <c r="G40" s="17"/>
    </row>
    <row r="41" spans="1:7" ht="12.75">
      <c r="A41" s="112"/>
      <c r="B41" s="112"/>
      <c r="C41" s="112"/>
      <c r="D41" s="112"/>
      <c r="E41" s="112"/>
      <c r="F41" s="112"/>
      <c r="G41" s="112"/>
    </row>
    <row r="42" spans="1:7" ht="12.75">
      <c r="A42" s="3"/>
      <c r="B42" s="3"/>
      <c r="C42" s="18"/>
      <c r="D42" s="18"/>
      <c r="E42" s="18"/>
      <c r="F42" s="18"/>
      <c r="G42" s="18"/>
    </row>
    <row r="43" spans="1:7" ht="12.75">
      <c r="A43" s="3" t="s">
        <v>7</v>
      </c>
      <c r="B43" s="3"/>
      <c r="C43" s="18"/>
      <c r="D43" s="18"/>
      <c r="E43" s="18"/>
      <c r="F43" s="18"/>
      <c r="G43" s="18"/>
    </row>
    <row r="44" spans="1:7" ht="12.75">
      <c r="A44" s="3"/>
      <c r="B44" s="3"/>
      <c r="C44" s="18"/>
      <c r="D44" s="18"/>
      <c r="E44" s="18"/>
      <c r="F44" s="18"/>
      <c r="G44" s="18"/>
    </row>
    <row r="45" spans="1:7" ht="12.75">
      <c r="A45" s="3"/>
      <c r="B45" s="3" t="s">
        <v>14</v>
      </c>
      <c r="C45" s="18"/>
      <c r="D45" s="18"/>
      <c r="E45" s="18"/>
      <c r="F45" s="18"/>
      <c r="G45" s="18"/>
    </row>
    <row r="46" spans="1:7" ht="12.75">
      <c r="A46" s="3"/>
      <c r="B46" s="3" t="s">
        <v>13</v>
      </c>
      <c r="C46" s="18"/>
      <c r="D46" s="18"/>
      <c r="E46" s="18"/>
      <c r="F46" s="18"/>
      <c r="G46" s="18"/>
    </row>
    <row r="47" spans="1:7" ht="12.75">
      <c r="A47" s="3"/>
      <c r="B47" s="3" t="s">
        <v>15</v>
      </c>
      <c r="C47" s="18"/>
      <c r="D47" s="18"/>
      <c r="E47" s="18"/>
      <c r="F47" s="18"/>
      <c r="G47" s="18"/>
    </row>
    <row r="48" spans="1:7" ht="12.75">
      <c r="A48" s="3"/>
      <c r="B48" s="3"/>
      <c r="C48" s="18"/>
      <c r="D48" s="18"/>
      <c r="E48" s="18"/>
      <c r="F48" s="18"/>
      <c r="G48" s="18"/>
    </row>
    <row r="49" spans="1:7" ht="12.75">
      <c r="A49" s="111"/>
      <c r="B49" s="111"/>
      <c r="C49" s="17"/>
      <c r="D49" s="17"/>
      <c r="E49" s="113" t="s">
        <v>16</v>
      </c>
      <c r="F49" s="113"/>
      <c r="G49" s="113"/>
    </row>
  </sheetData>
  <sheetProtection/>
  <mergeCells count="10">
    <mergeCell ref="A39:G39"/>
    <mergeCell ref="A41:G41"/>
    <mergeCell ref="A49:B49"/>
    <mergeCell ref="E49:G49"/>
    <mergeCell ref="A1:B1"/>
    <mergeCell ref="A3:G3"/>
    <mergeCell ref="A4:G4"/>
    <mergeCell ref="A5:B5"/>
    <mergeCell ref="B35:G36"/>
    <mergeCell ref="A38:G3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6">
      <selection activeCell="K48" sqref="K48"/>
    </sheetView>
  </sheetViews>
  <sheetFormatPr defaultColWidth="9.140625" defaultRowHeight="12.75"/>
  <cols>
    <col min="1" max="1" width="3.140625" style="0" customWidth="1"/>
    <col min="2" max="2" width="41.28125" style="0" customWidth="1"/>
    <col min="7" max="7" width="14.8515625" style="0" customWidth="1"/>
  </cols>
  <sheetData>
    <row r="1" spans="1:7" ht="18">
      <c r="A1" s="99" t="s">
        <v>88</v>
      </c>
      <c r="B1" s="114"/>
      <c r="C1" s="14"/>
      <c r="D1" s="14"/>
      <c r="E1" s="1"/>
      <c r="F1" s="1"/>
      <c r="G1" s="1" t="s">
        <v>90</v>
      </c>
    </row>
    <row r="2" spans="1:7" ht="12.75">
      <c r="A2" s="1"/>
      <c r="B2" s="1"/>
      <c r="C2" s="1"/>
      <c r="D2" s="1"/>
      <c r="E2" s="1"/>
      <c r="F2" s="1"/>
      <c r="G2" s="1"/>
    </row>
    <row r="3" spans="1:7" ht="15.75">
      <c r="A3" s="100" t="s">
        <v>19</v>
      </c>
      <c r="B3" s="100"/>
      <c r="C3" s="100"/>
      <c r="D3" s="100"/>
      <c r="E3" s="100"/>
      <c r="F3" s="100"/>
      <c r="G3" s="100"/>
    </row>
    <row r="4" spans="1:7" ht="13.5" thickBot="1">
      <c r="A4" s="101"/>
      <c r="B4" s="101"/>
      <c r="C4" s="101"/>
      <c r="D4" s="101"/>
      <c r="E4" s="101"/>
      <c r="F4" s="101"/>
      <c r="G4" s="101"/>
    </row>
    <row r="5" spans="1:7" ht="23.25" thickBot="1">
      <c r="A5" s="102" t="s">
        <v>0</v>
      </c>
      <c r="B5" s="103"/>
      <c r="C5" s="85" t="s">
        <v>11</v>
      </c>
      <c r="D5" s="86" t="s">
        <v>4</v>
      </c>
      <c r="E5" s="86" t="s">
        <v>5</v>
      </c>
      <c r="F5" s="87" t="s">
        <v>6</v>
      </c>
      <c r="G5" s="9" t="s">
        <v>8</v>
      </c>
    </row>
    <row r="6" spans="1:7" ht="12.75">
      <c r="A6" s="46"/>
      <c r="B6" s="34" t="s">
        <v>86</v>
      </c>
      <c r="C6" s="36" t="s">
        <v>12</v>
      </c>
      <c r="D6" s="23"/>
      <c r="E6" s="22"/>
      <c r="F6" s="37">
        <v>1</v>
      </c>
      <c r="G6" s="89"/>
    </row>
    <row r="7" spans="1:7" ht="12.75">
      <c r="A7" s="8" t="s">
        <v>22</v>
      </c>
      <c r="B7" s="21" t="s">
        <v>85</v>
      </c>
      <c r="C7" s="22" t="s">
        <v>84</v>
      </c>
      <c r="D7" s="28">
        <v>18</v>
      </c>
      <c r="E7" s="42">
        <v>28</v>
      </c>
      <c r="F7" s="28"/>
      <c r="G7" s="90"/>
    </row>
    <row r="8" spans="1:7" ht="24">
      <c r="A8" s="8" t="s">
        <v>20</v>
      </c>
      <c r="B8" s="21" t="s">
        <v>63</v>
      </c>
      <c r="C8" s="22"/>
      <c r="D8" s="28"/>
      <c r="E8" s="42"/>
      <c r="F8" s="28" t="s">
        <v>21</v>
      </c>
      <c r="G8" s="90"/>
    </row>
    <row r="9" spans="1:7" ht="12.75">
      <c r="A9" s="8" t="s">
        <v>101</v>
      </c>
      <c r="B9" s="21" t="s">
        <v>64</v>
      </c>
      <c r="C9" s="22"/>
      <c r="D9" s="28"/>
      <c r="E9" s="42"/>
      <c r="F9" s="28" t="s">
        <v>21</v>
      </c>
      <c r="G9" s="90"/>
    </row>
    <row r="10" spans="1:7" ht="12.75">
      <c r="A10" s="8" t="s">
        <v>102</v>
      </c>
      <c r="B10" s="21" t="s">
        <v>65</v>
      </c>
      <c r="C10" s="22"/>
      <c r="D10" s="28"/>
      <c r="E10" s="42"/>
      <c r="F10" s="28" t="s">
        <v>21</v>
      </c>
      <c r="G10" s="90"/>
    </row>
    <row r="11" spans="1:7" ht="12.75">
      <c r="A11" s="6" t="s">
        <v>103</v>
      </c>
      <c r="B11" s="24" t="s">
        <v>66</v>
      </c>
      <c r="C11" s="22"/>
      <c r="D11" s="25"/>
      <c r="E11" s="26"/>
      <c r="F11" s="28" t="s">
        <v>21</v>
      </c>
      <c r="G11" s="90"/>
    </row>
    <row r="12" spans="1:7" ht="12.75">
      <c r="A12" s="6" t="s">
        <v>104</v>
      </c>
      <c r="B12" s="24" t="s">
        <v>67</v>
      </c>
      <c r="C12" s="22"/>
      <c r="D12" s="25"/>
      <c r="E12" s="26"/>
      <c r="F12" s="28" t="s">
        <v>21</v>
      </c>
      <c r="G12" s="90"/>
    </row>
    <row r="13" spans="1:7" ht="24">
      <c r="A13" s="6" t="s">
        <v>105</v>
      </c>
      <c r="B13" s="24" t="s">
        <v>68</v>
      </c>
      <c r="C13" s="25"/>
      <c r="D13" s="27"/>
      <c r="E13" s="73"/>
      <c r="F13" s="28" t="s">
        <v>21</v>
      </c>
      <c r="G13" s="90"/>
    </row>
    <row r="14" spans="1:7" ht="12.75">
      <c r="A14" s="6" t="s">
        <v>106</v>
      </c>
      <c r="B14" s="24" t="s">
        <v>69</v>
      </c>
      <c r="C14" s="25"/>
      <c r="D14" s="27"/>
      <c r="E14" s="44"/>
      <c r="F14" s="28" t="s">
        <v>21</v>
      </c>
      <c r="G14" s="90"/>
    </row>
    <row r="15" spans="1:7" ht="12.75">
      <c r="A15" s="6" t="s">
        <v>107</v>
      </c>
      <c r="B15" s="24" t="s">
        <v>70</v>
      </c>
      <c r="C15" s="25"/>
      <c r="D15" s="27"/>
      <c r="E15" s="44"/>
      <c r="F15" s="28" t="s">
        <v>21</v>
      </c>
      <c r="G15" s="90"/>
    </row>
    <row r="16" spans="1:7" ht="24">
      <c r="A16" s="6">
        <v>10</v>
      </c>
      <c r="B16" s="24" t="s">
        <v>71</v>
      </c>
      <c r="C16" s="25"/>
      <c r="D16" s="27"/>
      <c r="E16" s="44"/>
      <c r="F16" s="28" t="s">
        <v>21</v>
      </c>
      <c r="G16" s="90"/>
    </row>
    <row r="17" spans="1:7" ht="12.75">
      <c r="A17" s="6">
        <v>11</v>
      </c>
      <c r="B17" s="24" t="s">
        <v>72</v>
      </c>
      <c r="C17" s="25"/>
      <c r="D17" s="25"/>
      <c r="E17" s="25"/>
      <c r="F17" s="28" t="s">
        <v>21</v>
      </c>
      <c r="G17" s="98"/>
    </row>
    <row r="18" spans="1:7" ht="12.75">
      <c r="A18" s="65">
        <v>12</v>
      </c>
      <c r="B18" s="66" t="s">
        <v>73</v>
      </c>
      <c r="C18" s="67"/>
      <c r="D18" s="67"/>
      <c r="E18" s="70"/>
      <c r="F18" s="28" t="s">
        <v>21</v>
      </c>
      <c r="G18" s="94"/>
    </row>
    <row r="19" spans="1:7" ht="12.75">
      <c r="A19" s="30">
        <v>13</v>
      </c>
      <c r="B19" s="31" t="s">
        <v>74</v>
      </c>
      <c r="C19" s="32"/>
      <c r="D19" s="32"/>
      <c r="E19" s="71"/>
      <c r="F19" s="28" t="s">
        <v>21</v>
      </c>
      <c r="G19" s="94"/>
    </row>
    <row r="20" spans="1:7" ht="12.75">
      <c r="A20" s="30">
        <v>14</v>
      </c>
      <c r="B20" s="31" t="s">
        <v>75</v>
      </c>
      <c r="C20" s="32"/>
      <c r="D20" s="32"/>
      <c r="E20" s="71"/>
      <c r="F20" s="28" t="s">
        <v>21</v>
      </c>
      <c r="G20" s="94"/>
    </row>
    <row r="21" spans="1:7" ht="12.75">
      <c r="A21" s="30">
        <v>15</v>
      </c>
      <c r="B21" s="31" t="s">
        <v>76</v>
      </c>
      <c r="C21" s="32" t="s">
        <v>43</v>
      </c>
      <c r="D21" s="32">
        <v>3000</v>
      </c>
      <c r="E21" s="71"/>
      <c r="F21" s="28"/>
      <c r="G21" s="94"/>
    </row>
    <row r="22" spans="1:7" ht="12.75">
      <c r="A22" s="30">
        <v>16</v>
      </c>
      <c r="B22" s="31" t="s">
        <v>77</v>
      </c>
      <c r="C22" s="32"/>
      <c r="D22" s="32"/>
      <c r="E22" s="71"/>
      <c r="F22" s="28" t="s">
        <v>21</v>
      </c>
      <c r="G22" s="94"/>
    </row>
    <row r="23" spans="1:7" ht="12.75">
      <c r="A23" s="30">
        <v>17</v>
      </c>
      <c r="B23" s="31" t="s">
        <v>78</v>
      </c>
      <c r="C23" s="32"/>
      <c r="D23" s="32"/>
      <c r="E23" s="71"/>
      <c r="F23" s="28" t="s">
        <v>21</v>
      </c>
      <c r="G23" s="94"/>
    </row>
    <row r="24" spans="1:7" ht="12.75">
      <c r="A24" s="30">
        <v>18</v>
      </c>
      <c r="B24" s="31" t="s">
        <v>79</v>
      </c>
      <c r="C24" s="32"/>
      <c r="D24" s="32"/>
      <c r="E24" s="71"/>
      <c r="F24" s="28" t="s">
        <v>21</v>
      </c>
      <c r="G24" s="94"/>
    </row>
    <row r="25" spans="1:7" ht="12.75">
      <c r="A25" s="30">
        <v>19</v>
      </c>
      <c r="B25" s="31" t="s">
        <v>80</v>
      </c>
      <c r="C25" s="32"/>
      <c r="D25" s="32"/>
      <c r="E25" s="72"/>
      <c r="F25" s="28" t="s">
        <v>21</v>
      </c>
      <c r="G25" s="94"/>
    </row>
    <row r="26" spans="1:7" ht="12.75">
      <c r="A26" s="30">
        <v>20</v>
      </c>
      <c r="B26" s="31" t="s">
        <v>81</v>
      </c>
      <c r="C26" s="32"/>
      <c r="D26" s="32"/>
      <c r="E26" s="72"/>
      <c r="F26" s="28" t="s">
        <v>21</v>
      </c>
      <c r="G26" s="94"/>
    </row>
    <row r="27" spans="1:7" ht="12.75">
      <c r="A27" s="30">
        <v>21</v>
      </c>
      <c r="B27" s="31" t="s">
        <v>82</v>
      </c>
      <c r="C27" s="32"/>
      <c r="D27" s="32"/>
      <c r="E27" s="72"/>
      <c r="F27" s="28" t="s">
        <v>21</v>
      </c>
      <c r="G27" s="94"/>
    </row>
    <row r="28" spans="1:7" ht="12.75">
      <c r="A28" s="30">
        <v>22</v>
      </c>
      <c r="B28" s="31" t="s">
        <v>83</v>
      </c>
      <c r="C28" s="32"/>
      <c r="D28" s="32"/>
      <c r="E28" s="72"/>
      <c r="F28" s="28" t="s">
        <v>21</v>
      </c>
      <c r="G28" s="94"/>
    </row>
    <row r="29" spans="1:7" ht="12.75">
      <c r="A29" s="30">
        <v>23</v>
      </c>
      <c r="B29" s="31" t="s">
        <v>27</v>
      </c>
      <c r="C29" s="32"/>
      <c r="D29" s="32"/>
      <c r="E29" s="32"/>
      <c r="F29" s="28" t="s">
        <v>21</v>
      </c>
      <c r="G29" s="94"/>
    </row>
    <row r="30" spans="1:7" ht="12.75">
      <c r="A30" s="30">
        <v>24</v>
      </c>
      <c r="B30" s="31" t="s">
        <v>26</v>
      </c>
      <c r="C30" s="32"/>
      <c r="D30" s="32"/>
      <c r="E30" s="32"/>
      <c r="F30" s="28" t="s">
        <v>21</v>
      </c>
      <c r="G30" s="94"/>
    </row>
    <row r="31" spans="1:7" ht="12.75">
      <c r="A31" s="30">
        <v>25</v>
      </c>
      <c r="B31" s="31" t="s">
        <v>25</v>
      </c>
      <c r="C31" s="32"/>
      <c r="D31" s="32"/>
      <c r="E31" s="32"/>
      <c r="F31" s="28" t="s">
        <v>21</v>
      </c>
      <c r="G31" s="94"/>
    </row>
    <row r="32" spans="1:7" ht="12.75">
      <c r="A32" s="30">
        <v>26</v>
      </c>
      <c r="B32" s="31" t="s">
        <v>24</v>
      </c>
      <c r="C32" s="32"/>
      <c r="D32" s="32"/>
      <c r="E32" s="32"/>
      <c r="F32" s="28" t="s">
        <v>21</v>
      </c>
      <c r="G32" s="94"/>
    </row>
    <row r="33" spans="1:7" ht="12.75">
      <c r="A33" s="30">
        <v>27</v>
      </c>
      <c r="B33" s="31" t="s">
        <v>23</v>
      </c>
      <c r="C33" s="32"/>
      <c r="D33" s="32"/>
      <c r="E33" s="32"/>
      <c r="F33" s="28" t="s">
        <v>21</v>
      </c>
      <c r="G33" s="94"/>
    </row>
    <row r="34" spans="1:7" ht="12.75">
      <c r="A34" s="30"/>
      <c r="B34" s="35" t="s">
        <v>109</v>
      </c>
      <c r="C34" s="32"/>
      <c r="D34" s="32"/>
      <c r="E34" s="32"/>
      <c r="F34" s="33"/>
      <c r="G34" s="93"/>
    </row>
    <row r="35" spans="1:7" ht="13.5" thickBot="1">
      <c r="A35" s="30"/>
      <c r="B35" s="31"/>
      <c r="C35" s="32"/>
      <c r="D35" s="32"/>
      <c r="E35" s="32"/>
      <c r="F35" s="33"/>
      <c r="G35" s="94"/>
    </row>
    <row r="36" spans="1:7" ht="13.5" thickBot="1">
      <c r="A36" s="2"/>
      <c r="B36" s="11" t="s">
        <v>17</v>
      </c>
      <c r="C36" s="15"/>
      <c r="D36" s="15"/>
      <c r="E36" s="19"/>
      <c r="F36" s="19"/>
      <c r="G36" s="95">
        <f>G34</f>
        <v>0</v>
      </c>
    </row>
    <row r="37" spans="1:7" ht="13.5" thickBot="1">
      <c r="A37" s="2"/>
      <c r="B37" s="12" t="s">
        <v>2</v>
      </c>
      <c r="C37" s="10"/>
      <c r="D37" s="10"/>
      <c r="E37" s="17"/>
      <c r="F37" s="17"/>
      <c r="G37" s="96">
        <f>G36*0.2</f>
        <v>0</v>
      </c>
    </row>
    <row r="38" spans="1:7" ht="13.5" thickBot="1">
      <c r="A38" s="2"/>
      <c r="B38" s="13" t="s">
        <v>18</v>
      </c>
      <c r="C38" s="16"/>
      <c r="D38" s="16"/>
      <c r="E38" s="20"/>
      <c r="F38" s="20"/>
      <c r="G38" s="97">
        <f>SUM(G36:G37)</f>
        <v>0</v>
      </c>
    </row>
    <row r="39" spans="1:7" ht="12.75">
      <c r="A39" s="2"/>
      <c r="B39" s="104" t="s">
        <v>3</v>
      </c>
      <c r="C39" s="105"/>
      <c r="D39" s="105"/>
      <c r="E39" s="105"/>
      <c r="F39" s="105"/>
      <c r="G39" s="106"/>
    </row>
    <row r="40" spans="1:7" ht="12.75">
      <c r="A40" s="2"/>
      <c r="B40" s="107"/>
      <c r="C40" s="108"/>
      <c r="D40" s="108"/>
      <c r="E40" s="108"/>
      <c r="F40" s="108"/>
      <c r="G40" s="109"/>
    </row>
    <row r="41" spans="1:7" ht="12.75">
      <c r="A41" s="5"/>
      <c r="B41" s="41"/>
      <c r="C41" s="38"/>
      <c r="D41" s="38"/>
      <c r="E41" s="40"/>
      <c r="F41" s="40"/>
      <c r="G41" s="39"/>
    </row>
    <row r="42" spans="1:7" ht="12.75">
      <c r="A42" s="2"/>
      <c r="B42" s="4"/>
      <c r="C42" s="4"/>
      <c r="D42" s="4"/>
      <c r="E42" s="4"/>
      <c r="F42" s="4"/>
      <c r="G42" s="17"/>
    </row>
    <row r="43" spans="1:7" ht="12.75">
      <c r="A43" s="110" t="s">
        <v>1</v>
      </c>
      <c r="B43" s="110"/>
      <c r="C43" s="110"/>
      <c r="D43" s="110"/>
      <c r="E43" s="110"/>
      <c r="F43" s="110"/>
      <c r="G43" s="110"/>
    </row>
    <row r="44" spans="1:7" ht="12.75">
      <c r="A44" s="111" t="s">
        <v>9</v>
      </c>
      <c r="B44" s="111"/>
      <c r="C44" s="111"/>
      <c r="D44" s="111"/>
      <c r="E44" s="111"/>
      <c r="F44" s="111"/>
      <c r="G44" s="111"/>
    </row>
    <row r="45" spans="1:7" ht="12.75">
      <c r="A45" s="7" t="s">
        <v>10</v>
      </c>
      <c r="B45" s="7"/>
      <c r="C45" s="17"/>
      <c r="D45" s="17"/>
      <c r="E45" s="17"/>
      <c r="F45" s="17"/>
      <c r="G45" s="17"/>
    </row>
    <row r="46" spans="1:7" ht="12.75">
      <c r="A46" s="112"/>
      <c r="B46" s="112"/>
      <c r="C46" s="112"/>
      <c r="D46" s="112"/>
      <c r="E46" s="112"/>
      <c r="F46" s="112"/>
      <c r="G46" s="112"/>
    </row>
    <row r="47" spans="1:7" ht="12.75">
      <c r="A47" s="3"/>
      <c r="B47" s="3"/>
      <c r="C47" s="18"/>
      <c r="D47" s="18"/>
      <c r="E47" s="18"/>
      <c r="F47" s="18"/>
      <c r="G47" s="18"/>
    </row>
    <row r="48" spans="1:7" ht="12.75">
      <c r="A48" s="3" t="s">
        <v>7</v>
      </c>
      <c r="B48" s="3"/>
      <c r="C48" s="18"/>
      <c r="D48" s="18"/>
      <c r="E48" s="18"/>
      <c r="F48" s="18"/>
      <c r="G48" s="18"/>
    </row>
    <row r="49" spans="1:7" ht="12.75">
      <c r="A49" s="3"/>
      <c r="B49" s="3"/>
      <c r="C49" s="18"/>
      <c r="D49" s="18"/>
      <c r="E49" s="18"/>
      <c r="F49" s="18"/>
      <c r="G49" s="18"/>
    </row>
    <row r="50" spans="1:7" ht="12.75">
      <c r="A50" s="3"/>
      <c r="B50" s="3" t="s">
        <v>14</v>
      </c>
      <c r="C50" s="18"/>
      <c r="D50" s="18"/>
      <c r="E50" s="18"/>
      <c r="F50" s="18"/>
      <c r="G50" s="18"/>
    </row>
    <row r="51" spans="1:7" ht="12.75">
      <c r="A51" s="3"/>
      <c r="B51" s="3" t="s">
        <v>13</v>
      </c>
      <c r="C51" s="18"/>
      <c r="D51" s="18"/>
      <c r="E51" s="18"/>
      <c r="F51" s="18"/>
      <c r="G51" s="18"/>
    </row>
    <row r="52" spans="1:7" ht="12.75">
      <c r="A52" s="3"/>
      <c r="B52" s="3" t="s">
        <v>15</v>
      </c>
      <c r="C52" s="18"/>
      <c r="D52" s="18"/>
      <c r="E52" s="18"/>
      <c r="F52" s="18"/>
      <c r="G52" s="18"/>
    </row>
    <row r="53" spans="1:7" ht="12.75">
      <c r="A53" s="3"/>
      <c r="B53" s="3"/>
      <c r="C53" s="18"/>
      <c r="D53" s="18"/>
      <c r="E53" s="18"/>
      <c r="F53" s="18"/>
      <c r="G53" s="18"/>
    </row>
    <row r="54" spans="1:7" ht="12.75">
      <c r="A54" s="111"/>
      <c r="B54" s="111"/>
      <c r="C54" s="17"/>
      <c r="D54" s="17"/>
      <c r="E54" s="113" t="s">
        <v>16</v>
      </c>
      <c r="F54" s="113"/>
      <c r="G54" s="113"/>
    </row>
  </sheetData>
  <sheetProtection/>
  <mergeCells count="10">
    <mergeCell ref="A43:G43"/>
    <mergeCell ref="A44:G44"/>
    <mergeCell ref="A46:G46"/>
    <mergeCell ref="A54:B54"/>
    <mergeCell ref="E54:G54"/>
    <mergeCell ref="A1:B1"/>
    <mergeCell ref="A3:G3"/>
    <mergeCell ref="A4:G4"/>
    <mergeCell ref="A5:B5"/>
    <mergeCell ref="B39:G4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4.28125" style="0" customWidth="1"/>
    <col min="2" max="2" width="29.7109375" style="0" customWidth="1"/>
    <col min="3" max="3" width="6.421875" style="0" customWidth="1"/>
    <col min="4" max="4" width="19.00390625" style="0" customWidth="1"/>
    <col min="6" max="6" width="7.57421875" style="0" customWidth="1"/>
    <col min="7" max="7" width="9.140625" style="0" hidden="1" customWidth="1"/>
  </cols>
  <sheetData>
    <row r="1" spans="1:8" ht="12.75">
      <c r="A1" s="116" t="s">
        <v>93</v>
      </c>
      <c r="B1" s="116"/>
      <c r="C1" s="116"/>
      <c r="D1" s="116"/>
      <c r="E1" s="116"/>
      <c r="F1" s="116"/>
      <c r="G1" s="116"/>
      <c r="H1" s="116"/>
    </row>
    <row r="2" spans="1:8" ht="15.75">
      <c r="A2" s="117" t="s">
        <v>42</v>
      </c>
      <c r="B2" s="115"/>
      <c r="C2" s="115"/>
      <c r="D2" s="115"/>
      <c r="E2" s="115"/>
      <c r="F2" s="115"/>
      <c r="G2" s="115"/>
      <c r="H2" s="115"/>
    </row>
    <row r="3" ht="13.5" thickBot="1"/>
    <row r="4" spans="1:6" ht="13.5" thickBot="1">
      <c r="A4" s="55" t="s">
        <v>28</v>
      </c>
      <c r="B4" s="55" t="s">
        <v>29</v>
      </c>
      <c r="C4" s="56" t="s">
        <v>12</v>
      </c>
      <c r="D4" s="118" t="s">
        <v>30</v>
      </c>
      <c r="E4" s="119"/>
      <c r="F4" s="120"/>
    </row>
    <row r="5" spans="1:6" ht="12.75">
      <c r="A5" s="47" t="s">
        <v>22</v>
      </c>
      <c r="B5" s="47" t="s">
        <v>87</v>
      </c>
      <c r="C5" s="48">
        <v>1</v>
      </c>
      <c r="D5" s="49"/>
      <c r="E5" s="50"/>
      <c r="F5" s="48"/>
    </row>
    <row r="6" spans="1:6" ht="13.5" thickBot="1">
      <c r="A6" s="47" t="s">
        <v>20</v>
      </c>
      <c r="B6" s="47" t="s">
        <v>91</v>
      </c>
      <c r="C6" s="48">
        <v>1</v>
      </c>
      <c r="D6" s="49"/>
      <c r="E6" s="50"/>
      <c r="F6" s="48"/>
    </row>
    <row r="7" spans="1:6" ht="13.5" thickBot="1">
      <c r="A7" s="51"/>
      <c r="B7" s="52" t="s">
        <v>92</v>
      </c>
      <c r="C7" s="54"/>
      <c r="D7" s="52"/>
      <c r="E7" s="52"/>
      <c r="F7" s="53"/>
    </row>
    <row r="9" spans="1:9" ht="12.75">
      <c r="A9" s="121" t="s">
        <v>31</v>
      </c>
      <c r="B9" s="121"/>
      <c r="C9" s="121"/>
      <c r="D9" s="121"/>
      <c r="E9" s="121"/>
      <c r="F9" s="121"/>
      <c r="G9" s="121"/>
      <c r="H9" s="121"/>
      <c r="I9" s="121"/>
    </row>
    <row r="10" spans="1:9" ht="12.75">
      <c r="A10" s="115"/>
      <c r="B10" s="115"/>
      <c r="C10" s="115"/>
      <c r="D10" s="115"/>
      <c r="E10" s="115"/>
      <c r="F10" s="115"/>
      <c r="G10" s="115"/>
      <c r="H10" s="115"/>
      <c r="I10" s="115"/>
    </row>
    <row r="11" spans="1:2" ht="12.75">
      <c r="A11" s="115" t="s">
        <v>32</v>
      </c>
      <c r="B11" s="115"/>
    </row>
    <row r="12" spans="1:2" ht="12.75">
      <c r="A12" s="115" t="s">
        <v>13</v>
      </c>
      <c r="B12" s="115"/>
    </row>
    <row r="13" spans="1:2" ht="12.75">
      <c r="A13" s="115" t="s">
        <v>33</v>
      </c>
      <c r="B13" s="115"/>
    </row>
    <row r="15" spans="4:8" ht="12.75">
      <c r="D15" s="115" t="s">
        <v>34</v>
      </c>
      <c r="E15" s="115"/>
      <c r="F15" s="115"/>
      <c r="G15" s="115"/>
      <c r="H15" s="115"/>
    </row>
  </sheetData>
  <sheetProtection/>
  <mergeCells count="9">
    <mergeCell ref="A12:B12"/>
    <mergeCell ref="A13:B13"/>
    <mergeCell ref="D15:H15"/>
    <mergeCell ref="A1:H1"/>
    <mergeCell ref="A2:H2"/>
    <mergeCell ref="D4:F4"/>
    <mergeCell ref="A10:I10"/>
    <mergeCell ref="A9:I9"/>
    <mergeCell ref="A11:B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9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91.00390625" style="0" customWidth="1"/>
  </cols>
  <sheetData>
    <row r="1" ht="18.75">
      <c r="A1" s="57" t="s">
        <v>35</v>
      </c>
    </row>
    <row r="2" ht="15.75">
      <c r="A2" s="58" t="s">
        <v>36</v>
      </c>
    </row>
    <row r="3" ht="15.75">
      <c r="A3" s="59"/>
    </row>
    <row r="4" ht="15.75">
      <c r="A4" s="59"/>
    </row>
    <row r="5" ht="15.75">
      <c r="A5" s="59"/>
    </row>
    <row r="6" ht="15.75">
      <c r="A6" s="74" t="s">
        <v>94</v>
      </c>
    </row>
    <row r="7" ht="15.75">
      <c r="A7" s="59" t="s">
        <v>37</v>
      </c>
    </row>
    <row r="8" ht="15.75">
      <c r="A8" s="59" t="s">
        <v>110</v>
      </c>
    </row>
    <row r="9" ht="15.75">
      <c r="A9" s="59" t="s">
        <v>38</v>
      </c>
    </row>
    <row r="10" ht="15.75">
      <c r="A10" s="59" t="s">
        <v>39</v>
      </c>
    </row>
    <row r="11" ht="15.75">
      <c r="A11" s="59" t="s">
        <v>95</v>
      </c>
    </row>
    <row r="12" ht="15.75">
      <c r="A12" s="59" t="s">
        <v>96</v>
      </c>
    </row>
    <row r="13" ht="15.75">
      <c r="A13" s="59" t="s">
        <v>97</v>
      </c>
    </row>
    <row r="14" ht="15.75">
      <c r="A14" s="59" t="s">
        <v>98</v>
      </c>
    </row>
    <row r="15" ht="15.75">
      <c r="A15" s="60"/>
    </row>
    <row r="16" ht="15.75">
      <c r="A16" s="59" t="s">
        <v>40</v>
      </c>
    </row>
    <row r="17" ht="15.75">
      <c r="A17" s="59" t="s">
        <v>99</v>
      </c>
    </row>
    <row r="18" ht="15.75">
      <c r="A18" s="59" t="s">
        <v>100</v>
      </c>
    </row>
    <row r="19" ht="15.75">
      <c r="A19" s="59" t="s">
        <v>41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Babic</dc:creator>
  <cp:keywords/>
  <dc:description/>
  <cp:lastModifiedBy>acer</cp:lastModifiedBy>
  <cp:lastPrinted>2024-03-20T06:23:41Z</cp:lastPrinted>
  <dcterms:created xsi:type="dcterms:W3CDTF">2014-06-12T10:35:11Z</dcterms:created>
  <dcterms:modified xsi:type="dcterms:W3CDTF">2024-03-20T06:24:06Z</dcterms:modified>
  <cp:category/>
  <cp:version/>
  <cp:contentType/>
  <cp:contentStatus/>
</cp:coreProperties>
</file>