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ý stôl_KUCH\02. PTK\"/>
    </mc:Choice>
  </mc:AlternateContent>
  <xr:revisionPtr revIDLastSave="0" documentId="13_ncr:1_{4C4377B1-01D5-418D-A60E-0D5391D8CF20}" xr6:coauthVersionLast="36" xr6:coauthVersionMax="36" xr10:uidLastSave="{00000000-0000-0000-0000-000000000000}"/>
  <bookViews>
    <workbookView xWindow="-120" yWindow="-120" windowWidth="24240" windowHeight="13140" activeTab="1" xr2:uid="{00000000-000D-0000-FFFF-FFFF00000000}"/>
  </bookViews>
  <sheets>
    <sheet name="Špecifikácia" sheetId="8" r:id="rId1"/>
    <sheet name="Kalkulácia ceny" sheetId="9" r:id="rId2"/>
  </sheets>
  <definedNames>
    <definedName name="_xlnm.Print_Area" localSheetId="1">'Kalkulácia ceny'!$A$1:$N$43</definedName>
    <definedName name="_xlnm.Print_Area" localSheetId="0">Špecifikácia!$A$2:$E$156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9" l="1"/>
  <c r="M22" i="9" s="1"/>
  <c r="L24" i="9"/>
  <c r="M24" i="9" s="1"/>
  <c r="J12" i="9"/>
  <c r="J13" i="9"/>
  <c r="J14" i="9"/>
  <c r="J15" i="9"/>
  <c r="J16" i="9"/>
  <c r="J17" i="9"/>
  <c r="J18" i="9"/>
  <c r="L18" i="9" s="1"/>
  <c r="J19" i="9"/>
  <c r="J20" i="9"/>
  <c r="J21" i="9"/>
  <c r="J22" i="9"/>
  <c r="J23" i="9"/>
  <c r="J24" i="9"/>
  <c r="J25" i="9"/>
  <c r="J26" i="9"/>
  <c r="J27" i="9"/>
  <c r="J28" i="9"/>
  <c r="J29" i="9"/>
  <c r="J30" i="9"/>
  <c r="J31" i="9"/>
  <c r="J32" i="9"/>
  <c r="J33" i="9"/>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L33" i="9" l="1"/>
  <c r="M33" i="9" s="1"/>
  <c r="L31" i="9"/>
  <c r="M31" i="9" s="1"/>
  <c r="L29" i="9"/>
  <c r="M29" i="9" s="1"/>
  <c r="L17" i="9"/>
  <c r="M17" i="9" s="1"/>
  <c r="L15" i="9"/>
  <c r="M15" i="9" s="1"/>
  <c r="L13" i="9"/>
  <c r="M13" i="9" s="1"/>
  <c r="L32" i="9"/>
  <c r="M32" i="9" s="1"/>
  <c r="L30" i="9"/>
  <c r="M30" i="9" s="1"/>
  <c r="L28" i="9"/>
  <c r="M28" i="9" s="1"/>
  <c r="L23" i="9"/>
  <c r="M23" i="9" s="1"/>
  <c r="L21" i="9"/>
  <c r="M21" i="9" s="1"/>
  <c r="L16" i="9"/>
  <c r="M16" i="9" s="1"/>
  <c r="L14" i="9"/>
  <c r="M14" i="9" s="1"/>
  <c r="L12" i="9"/>
  <c r="M12" i="9" s="1"/>
  <c r="L27" i="9"/>
  <c r="M27" i="9" s="1"/>
  <c r="L26" i="9"/>
  <c r="M26" i="9" s="1"/>
  <c r="L25" i="9"/>
  <c r="M25" i="9" s="1"/>
  <c r="M20" i="9"/>
  <c r="L20" i="9"/>
  <c r="L19" i="9"/>
  <c r="M19" i="9" s="1"/>
  <c r="M18" i="9"/>
  <c r="J10" i="9"/>
  <c r="L10" i="9" s="1"/>
  <c r="H10" i="9"/>
  <c r="I10" i="9" s="1"/>
  <c r="M10" i="9" l="1"/>
  <c r="K34" i="9"/>
  <c r="L6" i="9"/>
  <c r="K6" i="9"/>
  <c r="I6" i="9"/>
  <c r="J6" i="9" s="1"/>
  <c r="M6" i="9" l="1"/>
  <c r="N6" i="9" s="1"/>
</calcChain>
</file>

<file path=xl/sharedStrings.xml><?xml version="1.0" encoding="utf-8"?>
<sst xmlns="http://schemas.openxmlformats.org/spreadsheetml/2006/main" count="350" uniqueCount="284">
  <si>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</si>
  <si>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</si>
  <si>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</si>
  <si>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</si>
  <si>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</si>
  <si>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</si>
  <si>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</si>
  <si>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</si>
  <si>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</si>
  <si>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</si>
  <si>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</si>
  <si>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</si>
  <si>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</si>
  <si>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</si>
  <si>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</si>
  <si>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</si>
  <si>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</si>
  <si>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</si>
  <si>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</si>
  <si>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</si>
  <si>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</si>
  <si>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</si>
  <si>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</si>
  <si>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</si>
  <si>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</si>
  <si>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</si>
  <si>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</si>
  <si>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</si>
  <si>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</si>
  <si>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</si>
  <si>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</si>
  <si>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</si>
  <si>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</si>
  <si>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</si>
  <si>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</si>
  <si>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</si>
  <si>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</si>
  <si>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</si>
  <si>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</si>
  <si>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</si>
  <si>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</si>
  <si>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</si>
  <si>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</si>
  <si>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</si>
  <si>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</si>
  <si>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</si>
  <si>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</si>
  <si>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</si>
  <si>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</si>
  <si>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</si>
  <si>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</si>
  <si>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</si>
  <si>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</si>
  <si>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</si>
  <si>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</si>
  <si>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</si>
  <si>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</si>
  <si>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</si>
  <si>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</si>
  <si>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</si>
  <si>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</si>
  <si>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</si>
  <si>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</si>
  <si>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</si>
  <si>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</si>
  <si>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</si>
  <si>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</si>
  <si>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</si>
  <si>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</si>
  <si>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</si>
  <si>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</si>
  <si>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</si>
  <si>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13.7</t>
  </si>
  <si>
    <t>13.9</t>
  </si>
  <si>
    <t>13.10</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</si>
  <si>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</si>
  <si>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</si>
  <si>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</si>
  <si>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</si>
  <si>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</si>
  <si>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</si>
  <si>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</si>
  <si>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</si>
  <si>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dodávka a výmena všetkých potrebných náhradných dielov a súčiastok v prípade ich poruchy, s výnimkou spotrebného materiálu,</t>
  </si>
  <si>
    <t>v čase od 08:00 hod. do 16:00 hod.,</t>
  </si>
  <si>
    <t>vykonanie pravidelných technických kontrol a prehliadok vo výrobcom predpísanom rozsahu a intervale podľa servisného manuálu, min. však jedenkrát ročne</t>
  </si>
  <si>
    <t>Por. číslo</t>
  </si>
  <si>
    <t>Počet MJ</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</si>
  <si>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</si>
  <si>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</si>
  <si>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</si>
  <si>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</si>
  <si>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</si>
  <si>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</si>
  <si>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</si>
  <si>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</si>
  <si>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</si>
  <si>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</si>
  <si>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</si>
  <si>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</si>
  <si>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</si>
  <si>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</si>
  <si>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</si>
  <si>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</si>
  <si>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</si>
  <si>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</si>
  <si>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</si>
  <si>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</si>
  <si>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</si>
  <si>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</si>
  <si>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</si>
  <si>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</si>
  <si>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</si>
  <si>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</si>
  <si>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</si>
  <si>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</si>
  <si>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</si>
  <si>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</si>
  <si>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</si>
  <si>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</si>
  <si>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</si>
  <si>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</si>
  <si>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</si>
  <si>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</si>
  <si>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</si>
  <si>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</si>
  <si>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</si>
  <si>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</si>
  <si>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</si>
  <si>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</si>
  <si>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</si>
  <si>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</si>
  <si>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</si>
  <si>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</si>
  <si>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</si>
  <si>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</si>
  <si>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</si>
  <si>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</si>
  <si>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</si>
  <si>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</si>
  <si>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</si>
  <si>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</si>
  <si>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</si>
  <si>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Požadované minimálne osobitné zmluvné požiadavky na predmet zákazky</t>
  </si>
  <si>
    <t>4.5</t>
  </si>
  <si>
    <r>
      <rPr>
        <b/>
        <sz val="10"/>
        <color theme="1"/>
        <rFont val="Arial"/>
        <family val="2"/>
        <charset val="238"/>
      </rPr>
      <t xml:space="preserve">Certifikát </t>
    </r>
    <r>
      <rPr>
        <sz val="10"/>
        <color theme="1"/>
        <rFont val="Arial"/>
        <family val="2"/>
        <charset val="238"/>
      </rPr>
      <t xml:space="preserve">vydaný nezávislou inštitúciou, ktorým sa potvrdzuje splnenie požiadaviek noriem na systém </t>
    </r>
    <r>
      <rPr>
        <b/>
        <sz val="10"/>
        <color theme="1"/>
        <rFont val="Arial"/>
        <family val="2"/>
        <charset val="238"/>
      </rPr>
      <t>environmentálneho manažérstva</t>
    </r>
    <r>
      <rPr>
        <sz val="10"/>
        <color theme="1"/>
        <rFont val="Arial"/>
        <family val="2"/>
        <charset val="238"/>
      </rPr>
      <t xml:space="preserve"> uchádzačom alebo záujemcom</t>
    </r>
  </si>
  <si>
    <t xml:space="preserve">5. MINIMÁLNE OSOBITNÉ POŽIADAVKY NA PREDMET ZÁKAZKY A DOKLADY </t>
  </si>
  <si>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</si>
  <si>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</si>
  <si>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Operačný stôl s vymeniteľnou celou hlavnou multidisciplinárnou doskou stola</t>
  </si>
  <si>
    <t>Mobilná noha operačného stola s nízkym profilom základne s platformou plošne uloženou na podlahe pre vysokú stabilitu a s možnosťou jej polohovania počas chirurgického zákroku, bez nutnosti použitia transportného vozíka</t>
  </si>
  <si>
    <t>Základňa operačného stola s navezením dosky stola z viac ako dvoch strán - aj pod uhlom bez potreby použitia vozíka (navážacieho alebo iného)</t>
  </si>
  <si>
    <t>Možnosť samostatného elektrického polohovania pravého ako aj samostatne ľavého kĺbu v nožnej časti hlavnej dosky stola</t>
  </si>
  <si>
    <t>Vyžaduje sa možnosť nastavenia rýchlosti v min. 3 úrovniach rýchlostí</t>
  </si>
  <si>
    <t>Vyžaduje sa plná fukčnosť príslušenstva pre normálne aj reverzné vyskladanie stola</t>
  </si>
  <si>
    <t>Konektory rozhraní v nožnej aj chrbtovej časti musia byť identické a najmä musia mať systém rýchloupínania bez nutnosti skrutkovania</t>
  </si>
  <si>
    <t>Ovládanie motorického polohovania jednotlivých časti dosky stola ako aj samotnej nohy stola pomocou bezdrôtového diaľkového ovládača s dotykovým displejom</t>
  </si>
  <si>
    <t>Farebné prevedenie ilustračne zobrazených dielov stola musí byť prislúchajúce k farebným ovládacím tlačidlám pre jednotlivé tlačidlá polohovania - pre jednoduché a rýchle použitie obslužným personálom</t>
  </si>
  <si>
    <t>Matrace jednotlivých dielov dosky stola musia mať antidekubitné vlastnosti s pamäťovou penou</t>
  </si>
  <si>
    <t xml:space="preserve">
Operačný stôl najvyššieho štandardu s integrovaným senzorickým antikolíznym systémom
</t>
  </si>
  <si>
    <t xml:space="preserve">Elektrické polohovanie nohy operačného stola: </t>
  </si>
  <si>
    <t>Zostava operačného stola :</t>
  </si>
  <si>
    <t>Najvyššia poloha operačnej dosky stola bez matraca min. 1150 mm</t>
  </si>
  <si>
    <t>Najnižšia poloha operačnej dosky stola bez matraca max. 630 mm</t>
  </si>
  <si>
    <t>Trendelenburg / Antitrendelenburg min. 45°</t>
  </si>
  <si>
    <t>Laterálny obojstranný náklon min. 28 °</t>
  </si>
  <si>
    <t>Pozdĺžny elektrický posun hlavnej dosky stola min. 400 mm</t>
  </si>
  <si>
    <r>
      <t>Sklon nožnej časti hlavnej dosky stola min. v rozsahu +90</t>
    </r>
    <r>
      <rPr>
        <sz val="10"/>
        <color rgb="FF333333"/>
        <rFont val="Calibri"/>
        <family val="2"/>
        <charset val="238"/>
      </rPr>
      <t>°</t>
    </r>
    <r>
      <rPr>
        <sz val="10"/>
        <color rgb="FF333333"/>
        <rFont val="Arial"/>
        <family val="2"/>
        <charset val="238"/>
      </rPr>
      <t>/-100</t>
    </r>
    <r>
      <rPr>
        <sz val="10"/>
        <color rgb="FF333333"/>
        <rFont val="Calibri"/>
        <family val="2"/>
        <charset val="238"/>
      </rPr>
      <t>°</t>
    </r>
  </si>
  <si>
    <r>
      <t>Sklon chrbtovej časti hlavnej dosky stola  min. ± 90</t>
    </r>
    <r>
      <rPr>
        <sz val="10"/>
        <color rgb="FF333333"/>
        <rFont val="Calibri"/>
        <family val="2"/>
        <charset val="238"/>
      </rPr>
      <t>°</t>
    </r>
  </si>
  <si>
    <t>Celonerezová mobilná základňa operačného stola s plochou základňou s nízkym profilom, vrátane integrovaných batérií – 1 ks</t>
  </si>
  <si>
    <t>Anestéziologický rám</t>
  </si>
  <si>
    <t>Anestéziologický rám – 1 ks</t>
  </si>
  <si>
    <t>Požaduje sa dodanie tovaru :</t>
  </si>
  <si>
    <t>Súčasťou dodania tovaru na miesto dodania je aj montáž a inštalácia tovaru na mieste dodania, prípadná demontáž pôvodného tovaru, zaškolenie zdravotníckeho personálu.</t>
  </si>
  <si>
    <t>Objednávateľ zabezpečí za účelom prevzatia zariadenia prístup pre osoby poverené dodávateľom na čas nevyhnutný na vyloženie, kompletizáciu a inštaláciu tovaru.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</si>
  <si>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</si>
  <si>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len výlučne: návod na použitie zariadenia/užívateľský manuál v slovenskom resp. českom jazyku</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</si>
  <si>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</si>
  <si>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</si>
  <si>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poskytuje na predmet zákazky a všetky jeho súčasti  komplexnú záruku v trvaní dvadsiatichštyroch (24) mesiacov odo dňa, kedy je tovar uvedený do prevádzky. Uvedenie ztovaru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</si>
  <si>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Komplexná záruka predstavuje súbor opatrení, ktoré bude v rámci ceny za tovar vykonávať dodávateľ  autorizovaným servisom po dobu trvania záručnej doby na zariadenie za účelom bezporuchovej prevádzkytovaru a za účelom udržania všetkých parametrov uvedených v technickej špecifikácií tovaru. Objednávateľ si vyhradzuje právo, v prípade potreby vyžiadať od dodávateľa predloženie dokladu, prostredníctvom ktorého preukáže oprávnenosť vykonávať autorizovaný servis. Opatreniami sa rozumie najmä, nie však výlučne: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</si>
  <si>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</si>
  <si>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a nepotrebných náhradných dielov,</t>
  </si>
  <si>
    <t>práce (servisné hodiny) a dojazdy servisných technikov dodávateľa do miesta inštalácie tovaru v rámci zabezpečenia záručného servisu,</t>
  </si>
  <si>
    <t xml:space="preserve">technická telefonická podpora v pracovných dňoch od 08.00 do 16:00 a zároveň poradenstvo pri prevádzkovaní tovaru prostredníctvom klientského pracoviska dodávateľa v pracovných dňoch od 8:00 do 16:00 hod., pričom dodávateľ musí garantovať funkčnosť a prevádzku tohto klientskeho pracoviska. </t>
  </si>
  <si>
    <t>Servisný technik dodávateľa je povinný nastúpiť na odstránenie vady v mieste inštalácie tovaru do štyridsaťosem (48) hodín od nahlásenia v pracovný deň medzi 7:00 a 16:00 hod.</t>
  </si>
  <si>
    <t xml:space="preserve">ks </t>
  </si>
  <si>
    <t>Noha stola aj platforma nohy stola musia byť vyrobené z plnej celonerezovej ocele s povrchovou úpravou odolnou oteru a dezinfekčným látkam.</t>
  </si>
  <si>
    <t xml:space="preserve">Mobilný systémový operačný stôl </t>
  </si>
  <si>
    <t xml:space="preserve">1.1 Názov predmetu zákazky: Mobilný systémový operačný stôl </t>
  </si>
  <si>
    <t>Mobilný systémový operačný stôl - 1 ks</t>
  </si>
  <si>
    <t>Operačný stôl so zabudovanými senzormi pre rozpoznanie orientácie navezenej dosky stola a polohy jednotlivých segmentov s antikolĺznym systémom. Automatické nastavenie orientácie dosky stola pre ovládacie prvky na ovládači</t>
  </si>
  <si>
    <t>Rýchle napojenie jednotlivých segmentov rýchloupínacím systémom, bez zdĺhavého doťahovania skrutiek. Konektory v nožnej časti a chrbtovej časti musia byť identické</t>
  </si>
  <si>
    <t>Záložné ovládanie pohybov nohy a dosiek operačného stola umiestnené priamo na základni. Záložné ovládanie musí byť vždy prístupné, aj v prípade navezenia hlavnej dosky stola</t>
  </si>
  <si>
    <t>Vyžaduje sa možnosť nastavenia rýchlosti polohovania jednotlivých dielov stola samostatne. (rôzne rýchlosti pre rôzne pohyby: napr. výškové nastavenie vs sklon)</t>
  </si>
  <si>
    <t>Ovládač operačného stola s farebným dotykovým ovládaním, s farebným rozlíšením jednotlivých dielov stola s priradením príslušných farebných ovládačov pre ľahkú a rýchlu orientáciu</t>
  </si>
  <si>
    <t>Pamäť ovládača pre preddefinované štandardné polohy - bez možnosti ich vymazania: minimálne flex, reflex, kreslo a nulová poloha</t>
  </si>
  <si>
    <t>Možnosť nastavenła rôznych rýchlostí samostatne pre jednotlivé diely stola podľa chirurgického výkonu</t>
  </si>
  <si>
    <t>Transportér dosiek stola, umožňujúci navezenie stola z obidvoch strán bez prekrytia záložného ovládania stola</t>
  </si>
  <si>
    <t>Dĺžka hlavnej dosky bez ostatných dielov max. 690 mm</t>
  </si>
  <si>
    <t>22.1</t>
  </si>
  <si>
    <t>22.2</t>
  </si>
  <si>
    <t>22.3</t>
  </si>
  <si>
    <t>22.4</t>
  </si>
  <si>
    <t>22.5</t>
  </si>
  <si>
    <t>22.6</t>
  </si>
  <si>
    <t>Celková nosnosť stola min. 360 kg</t>
  </si>
  <si>
    <t>22.7</t>
  </si>
  <si>
    <t>22.8</t>
  </si>
  <si>
    <t>22.9</t>
  </si>
  <si>
    <t>23.1</t>
  </si>
  <si>
    <t>23.2</t>
  </si>
  <si>
    <t>Transportér dosky operačného stola – 1 ks</t>
  </si>
  <si>
    <t>Diaľkový ovládač s dotykovou farebnou obrazovkou a prenosnou nabíjačkou s indukčným nabíjaním s káblovým aj bezkáblovým prevedením – 1 ks</t>
  </si>
  <si>
    <t>Karbónová hlavná doska stola operačného stola s dĺžkou min. 1 800 mm – 1 ks</t>
  </si>
  <si>
    <t>Univerzálny karbónový adaptér pre príslušenstvo ku karbónovej doske stola – 1 ks</t>
  </si>
  <si>
    <t>Vozík pre karbónovú dosku – 1 ks</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</si>
  <si>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 – 1 ks</t>
  </si>
  <si>
    <t>Otočné svorky na bočnú lištu s otvorom pre príslušenstvo – 2 ks</t>
  </si>
  <si>
    <t>Infúzny stojan  – 1 ks</t>
  </si>
  <si>
    <t>Manžeta na pripevnenie zápästia ruky na anestéziologický rám  – 2 ks</t>
  </si>
  <si>
    <t>Podpery ramien s fixáciou predlaktia na bočnú lištu s ramenom tvaru eurolišty, s horizontálnym aj vertikálnym nastavením a guľovým kĺbom pre prispôsobenie k polohe pacienta, s uchytením na postrannú lištu  – 1 ks</t>
  </si>
  <si>
    <t>Podpery ramena s fixáciou hornej končatiny s guľovým kĺbom od eurolišty a s výškovým nastavením konca, s uchytením na postrannú lištu  – 1 ks</t>
  </si>
  <si>
    <t>Podpera tela pacienta pre podopretie chrbta (vankúšik) s min. rozmerom 120x170 mm  – 1 ks</t>
  </si>
  <si>
    <t>3-dielne 3D polohovateľné rameno pre bočné podpery tela s 3 guľovými kĺbmi ovládanými v jednom kĺbe  – 1 ks</t>
  </si>
  <si>
    <t>Karbónový celochrbtový diel s vysokým výrezom a obojstranne odnímatel'nými kusmi pre predný, bočný aj zadný pristup pošas artroskopie ramien, s dvoma bočnými fixačnými podperami obojstranne umiestnenými na spodnej časti eurolišty a s adaptérom pre hlavovú podperu (helmu) pripadne iné príslušenstvo (min. rozmer 540 x 500 mm)  – 1 ks</t>
  </si>
  <si>
    <t>Vozík pre umiestnenie karbónového dielu  – 1 ks</t>
  </si>
  <si>
    <t>Laterálne podpery tela pacienta v L tvare, na bočnú lištu  – 1 ks</t>
  </si>
  <si>
    <t>Naklikávací adaptér na celokarbónový chrbtový segment zariadenie na držiak svorky lebky  – 1 ks</t>
  </si>
  <si>
    <t>Helma na fixáciu hlavy pre artroskopie ramien  – 1 ks</t>
  </si>
  <si>
    <t>Pás pre uchytenie tela pacienta s min. rozmermi 1500 x 120 mm  – 2 ks</t>
  </si>
  <si>
    <t>23.3</t>
  </si>
  <si>
    <t>23.4</t>
  </si>
  <si>
    <t>23.5</t>
  </si>
  <si>
    <t>23.6</t>
  </si>
  <si>
    <t>23.7</t>
  </si>
  <si>
    <t>23.8</t>
  </si>
  <si>
    <t>23.9</t>
  </si>
  <si>
    <t>23.10</t>
  </si>
  <si>
    <t>23.11</t>
  </si>
  <si>
    <t>23.12</t>
  </si>
  <si>
    <t>23.13</t>
  </si>
  <si>
    <t>23.14</t>
  </si>
  <si>
    <t>23.15</t>
  </si>
  <si>
    <t>23.16</t>
  </si>
  <si>
    <t>23.17</t>
  </si>
  <si>
    <t>23.18</t>
  </si>
  <si>
    <t>23.19</t>
  </si>
  <si>
    <t>23.20</t>
  </si>
  <si>
    <t>23.21</t>
  </si>
  <si>
    <t>23.22</t>
  </si>
  <si>
    <t>23.24</t>
  </si>
  <si>
    <t>23.23</t>
  </si>
  <si>
    <t>Ovládač musí umožniť uložiť užívateľom zadefinované polohy v pamäti ovládača s uložením pod vlastným názvom. Min. 10 miest v pamäti</t>
  </si>
  <si>
    <t>2. TECHNICKÁ ŠPECIFIKÁCIA PREDMETU ZÁKAZKY</t>
  </si>
  <si>
    <t>3. MINIMÁLNE OSOBITNÉ ZMLUVNÉ POŽIADAVKY NA PREDMET ZÁKAZKY</t>
  </si>
  <si>
    <t>Názov predmetu zákazky: Mobilný systémový operačný stôl</t>
  </si>
  <si>
    <t>Mobilný systémový operačný stôl</t>
  </si>
  <si>
    <t xml:space="preserve">Celonerezová mobilná základňa operačného stola s plochou základňou s nízkym profilom, vrátane integrovaných batérií </t>
  </si>
  <si>
    <t>Transportér dosky operačného stola</t>
  </si>
  <si>
    <t>Diaľkový ovládač s dotykovou farebnou obrazovkou a prenosnou nabíjačkou s indukčným nabíjaním s káblovým aj bezkáblovým prevedením</t>
  </si>
  <si>
    <t>Hlavná doska operačného stola s rovnakým rýchloupínacím systémom pre všetky hlavné diely (nožné diely, chrbtový diel, sedací diel, predlžovací diel, hlavový diel) operačnej dosky stola. Minimálne dva páry elektricky ovládaných kĺbov s identickým rozhraním  – 1 ks</t>
  </si>
  <si>
    <t xml:space="preserve">Hlavná doska operačného stola s rovnakým rýchloupínacím systémom pre všetky hlavné diely (nožné diely, chrbtový diel, sedací diel, predlžovací diel, hlavový diel) operačnej dosky stola. Minimálne dva páry elektricky ovládaných kĺbov s identickým rozhraním  </t>
  </si>
  <si>
    <t>Karbónová hlavná doska stola operačného stola s dĺžkou min. 1 800 mm</t>
  </si>
  <si>
    <t>Univerzálny karbónový adaptér pre príslušenstvo ku karbónovej doske stola</t>
  </si>
  <si>
    <t xml:space="preserve">Vozík pre karbónovú dosku </t>
  </si>
  <si>
    <t>Nožné diely zo 4 delených častí, samostatne stehenné časti a samostatne lýtkové časti. Lýtkové časti odoberateľné od stehenných. Stehenné časti vybavené 2 pármi kĺbov pre vyklopenie do strán v 2 kĺboch, aby bolo možné polohovanie aj do gynekologickej polohy</t>
  </si>
  <si>
    <t>Hlavový diel - sklopný / výklopný a výškovo nastaviteľný pre laterálnu polohu min. sklopenie +45°/-45° (pripojiteľný k hlavnej doske stola s rýchloupínacím systémom</t>
  </si>
  <si>
    <t>Extenzný chrbtový diel k hlavnej doske stola s rýchloupínacím systémom</t>
  </si>
  <si>
    <r>
      <t>Hlavový diel - sklopný / výklopný a výškovo nastaviteľný pre laterálnu polohu min. sklopenie +45</t>
    </r>
    <r>
      <rPr>
        <sz val="10"/>
        <color rgb="FF333333"/>
        <rFont val="Calibri"/>
        <family val="2"/>
        <charset val="238"/>
      </rPr>
      <t>°</t>
    </r>
    <r>
      <rPr>
        <sz val="10"/>
        <color rgb="FF333333"/>
        <rFont val="Arial"/>
        <family val="2"/>
        <charset val="238"/>
      </rPr>
      <t>/-45</t>
    </r>
    <r>
      <rPr>
        <sz val="10"/>
        <color rgb="FF333333"/>
        <rFont val="Calibri"/>
        <family val="2"/>
        <charset val="238"/>
      </rPr>
      <t>°</t>
    </r>
    <r>
      <rPr>
        <sz val="10"/>
        <color rgb="FF333333"/>
        <rFont val="Arial"/>
        <family val="2"/>
        <charset val="238"/>
      </rPr>
      <t xml:space="preserve"> (pripojiteľný k hlavnej doske stola s rýchloupínacím systémom – 1 ks</t>
    </r>
  </si>
  <si>
    <t>Extenzný chrbtový diel k hlavnej doske stola s rýchloupínacím systémom – 2 ks</t>
  </si>
  <si>
    <t xml:space="preserve">Otočné svorky na bočnú lištu s otvorom pre príslušenstvo </t>
  </si>
  <si>
    <t xml:space="preserve">Infúzny stojan </t>
  </si>
  <si>
    <t>Pás pre uchytenie tela pacienta s min. rozmermi 1500 x 120 mm</t>
  </si>
  <si>
    <t>Manžeta na pripevnenie zápästia ruky na anestéziologický rám</t>
  </si>
  <si>
    <t xml:space="preserve">Podpery ramien s fixáciou predlaktia na bočnú lištu s ramenom tvaru eurolišty, s horizontálnym aj vertikálnym nastavením a guľovým kĺbom pre prispôsobenie k polohe pacienta, s uchytením na postrannú lištu  </t>
  </si>
  <si>
    <t xml:space="preserve">Podpery ramena s fixáciou hornej končatiny s guľovým kĺbom od eurolišty a s výškovým nastavením konca, s uchytením na postrannú lištu  </t>
  </si>
  <si>
    <t xml:space="preserve">Podpera tela pacienta pre podopretie chrbta (vankúšik) s min. rozmerom 120x170 mm </t>
  </si>
  <si>
    <t>3-dielne 3D polohovateľné rameno pre bočné podpery tela s 3 guľovými kĺbmi ovládanými v jednom kĺbe</t>
  </si>
  <si>
    <t>Karbónový celochrbtový diel s vysokým výrezom a obojstranne odnímatel'nými kusmi pre predný, bočný aj zadný pristup pošas artroskopie ramien, s dvoma bočnými fixačnými podperami obojstranne umiestnenými na spodnej časti eurolišty a s adaptérom pre hlavovú podperu (helmu) pripadne iné príslušenstvo (min. rozmer 540 x 500 mm)</t>
  </si>
  <si>
    <t>Vozík pre umiestnenie karbónového dielu</t>
  </si>
  <si>
    <t xml:space="preserve">Laterálne podpery tela pacienta v L tvare, na bočnú lištu </t>
  </si>
  <si>
    <t>Naklikávací adaptér na celokarbónový chrbtový segment zariadenie na držiak svorky lebky</t>
  </si>
  <si>
    <t>Helma na fixáciu hlavy pre artroskopie ramien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</si>
</sst>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10"/>
      <color rgb="FF333333"/>
      <name val="Calibri"/>
      <family val="2"/>
      <charset val="238"/>
    </font>
    <font>
      <b/>
      <sz val="10"/>
      <color rgb="FF333333"/>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1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16" fontId="2" fillId="3"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4" fillId="0" borderId="0" xfId="0" applyFont="1"/>
    <xf numFmtId="9" fontId="15" fillId="0" borderId="0" xfId="0" applyNumberFormat="1" applyFont="1" applyAlignment="1">
      <alignment horizontal="center" wrapText="1"/>
    </xf>
    <xf numFmtId="0" fontId="15" fillId="0" borderId="0" xfId="0" applyFont="1" applyFill="1" applyBorder="1" applyAlignment="1">
      <alignment wrapText="1"/>
    </xf>
    <xf numFmtId="0" fontId="15" fillId="0" borderId="0" xfId="5" applyFont="1" applyAlignment="1">
      <alignment vertical="center" wrapText="1"/>
    </xf>
    <xf numFmtId="9" fontId="15" fillId="0" borderId="0" xfId="0" applyNumberFormat="1" applyFont="1" applyAlignment="1">
      <alignment wrapText="1"/>
    </xf>
    <xf numFmtId="0" fontId="2" fillId="0" borderId="0" xfId="0" applyFont="1" applyFill="1" applyBorder="1" applyAlignment="1">
      <alignment horizontal="center" vertical="top" wrapText="1"/>
    </xf>
    <xf numFmtId="0" fontId="2" fillId="0" borderId="0" xfId="0" applyFont="1" applyBorder="1" applyAlignment="1">
      <alignment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4"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6" fillId="0" borderId="0" xfId="1"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5" fillId="0" borderId="0" xfId="5" applyFont="1" applyFill="1" applyBorder="1" applyAlignment="1">
      <alignment vertical="center" wrapText="1"/>
    </xf>
    <xf numFmtId="49" fontId="2" fillId="4" borderId="1" xfId="0" applyNumberFormat="1" applyFont="1" applyFill="1" applyBorder="1" applyAlignment="1">
      <alignment horizontal="center" vertical="center" wrapText="1"/>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8"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17" fillId="0" borderId="0" xfId="0" applyFont="1" applyAlignment="1"/>
    <xf numFmtId="0" fontId="19" fillId="0" borderId="0" xfId="0" applyFont="1" applyAlignment="1"/>
    <xf numFmtId="0" fontId="9" fillId="0" borderId="0" xfId="0" applyFont="1"/>
    <xf numFmtId="0" fontId="16"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18"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7" fillId="0" borderId="0" xfId="0" applyFont="1" applyAlignment="1">
      <alignment vertical="center" wrapText="1"/>
    </xf>
    <xf numFmtId="0" fontId="18"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0" fillId="0" borderId="0" xfId="0" applyNumberFormat="1" applyFont="1" applyBorder="1" applyAlignment="1">
      <alignment wrapText="1"/>
    </xf>
    <xf numFmtId="0" fontId="9" fillId="0" borderId="0" xfId="0" applyFont="1" applyFill="1" applyBorder="1" applyAlignment="1">
      <alignment horizontal="right" vertic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6" borderId="0" xfId="0" applyFont="1" applyFill="1" applyAlignment="1">
      <alignment horizontal="right" vertical="center"/>
    </xf>
    <xf numFmtId="0" fontId="3" fillId="0" borderId="0" xfId="0" applyFont="1" applyAlignment="1"/>
    <xf numFmtId="0" fontId="9" fillId="4" borderId="1" xfId="6" applyFont="1" applyFill="1" applyBorder="1" applyAlignment="1" applyProtection="1">
      <alignment horizontal="center" vertical="top" wrapText="1"/>
      <protection locked="0"/>
    </xf>
    <xf numFmtId="165" fontId="9" fillId="0" borderId="0" xfId="6" applyNumberFormat="1" applyFont="1" applyFill="1" applyBorder="1" applyAlignment="1" applyProtection="1">
      <alignment horizontal="right" vertical="center" wrapText="1"/>
      <protection locked="0"/>
    </xf>
    <xf numFmtId="0" fontId="17" fillId="0" borderId="0" xfId="6" applyFont="1" applyFill="1" applyBorder="1" applyAlignment="1" applyProtection="1">
      <alignment vertical="center" wrapText="1"/>
      <protection locked="0"/>
    </xf>
    <xf numFmtId="0" fontId="9" fillId="0" borderId="0" xfId="6" applyFont="1" applyFill="1" applyBorder="1" applyAlignment="1" applyProtection="1">
      <alignment horizontal="center" vertical="center" wrapText="1"/>
      <protection locked="0"/>
    </xf>
    <xf numFmtId="9" fontId="9" fillId="0" borderId="1" xfId="6" applyNumberFormat="1" applyFont="1" applyFill="1" applyBorder="1" applyAlignment="1" applyProtection="1">
      <alignment horizontal="right" vertical="center" wrapText="1"/>
      <protection locked="0"/>
    </xf>
    <xf numFmtId="49" fontId="7" fillId="4" borderId="1"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left" vertical="center" wrapText="1"/>
    </xf>
    <xf numFmtId="49" fontId="3" fillId="4" borderId="3" xfId="0" applyNumberFormat="1" applyFont="1" applyFill="1" applyBorder="1" applyAlignment="1">
      <alignment vertical="top" wrapText="1"/>
    </xf>
    <xf numFmtId="49" fontId="3" fillId="4" borderId="6" xfId="0" applyNumberFormat="1" applyFont="1" applyFill="1" applyBorder="1" applyAlignment="1">
      <alignment vertical="top" wrapText="1"/>
    </xf>
    <xf numFmtId="49" fontId="3" fillId="4" borderId="5" xfId="0" applyNumberFormat="1" applyFont="1" applyFill="1" applyBorder="1" applyAlignment="1">
      <alignment vertical="top" wrapText="1"/>
    </xf>
    <xf numFmtId="49" fontId="2" fillId="0" borderId="1" xfId="0" applyNumberFormat="1" applyFont="1" applyBorder="1" applyAlignment="1">
      <alignment horizontal="right" vertical="center"/>
    </xf>
    <xf numFmtId="165" fontId="9" fillId="4" borderId="11" xfId="0" applyNumberFormat="1" applyFont="1" applyFill="1" applyBorder="1" applyAlignment="1">
      <alignment horizontal="center" vertical="center" wrapText="1"/>
    </xf>
    <xf numFmtId="49" fontId="3" fillId="4" borderId="9"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49" fontId="3" fillId="4" borderId="3"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right" vertical="center" wrapText="1"/>
    </xf>
    <xf numFmtId="0" fontId="7" fillId="4"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Fill="1" applyAlignment="1">
      <alignment horizontal="center" vertical="center"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vertical="center"/>
    </xf>
    <xf numFmtId="0" fontId="13" fillId="0" borderId="8" xfId="0" applyFont="1" applyBorder="1" applyAlignment="1">
      <alignment vertical="center"/>
    </xf>
    <xf numFmtId="49" fontId="4" fillId="0" borderId="0" xfId="1" applyNumberFormat="1"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9"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8" xfId="0" applyFont="1" applyFill="1" applyBorder="1" applyAlignment="1">
      <alignment horizontal="left" vertical="center" wrapText="1"/>
    </xf>
    <xf numFmtId="9" fontId="20" fillId="0" borderId="0" xfId="0" applyNumberFormat="1" applyFont="1" applyBorder="1" applyAlignment="1">
      <alignment horizontal="left" wrapText="1"/>
    </xf>
    <xf numFmtId="0" fontId="17" fillId="4" borderId="1" xfId="6" applyFont="1" applyFill="1" applyBorder="1" applyAlignment="1" applyProtection="1">
      <alignment horizontal="left" vertical="top" wrapText="1"/>
      <protection locked="0"/>
    </xf>
    <xf numFmtId="0" fontId="17" fillId="4" borderId="1" xfId="6" applyFont="1" applyFill="1" applyBorder="1" applyAlignment="1" applyProtection="1">
      <alignment horizontal="center" vertical="top" wrapText="1"/>
      <protection locked="0"/>
    </xf>
    <xf numFmtId="3" fontId="17" fillId="4" borderId="1" xfId="6" applyNumberFormat="1" applyFont="1" applyFill="1" applyBorder="1" applyAlignment="1" applyProtection="1">
      <alignment horizontal="center" vertical="top" wrapText="1"/>
      <protection locked="0"/>
    </xf>
    <xf numFmtId="0" fontId="17" fillId="4"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5"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6" borderId="0" xfId="0" applyFont="1" applyFill="1" applyAlignment="1">
      <alignment horizontal="right" vertical="center"/>
    </xf>
    <xf numFmtId="0" fontId="9" fillId="0" borderId="0" xfId="0" applyFont="1" applyAlignment="1">
      <alignment horizontal="left" vertical="center"/>
    </xf>
    <xf numFmtId="0" fontId="6" fillId="0" borderId="0" xfId="0" applyFont="1" applyAlignment="1">
      <alignment horizontal="left" vertical="center" wrapText="1"/>
    </xf>
    <xf numFmtId="0" fontId="17" fillId="4" borderId="2" xfId="6" applyFont="1" applyFill="1" applyBorder="1" applyAlignment="1" applyProtection="1">
      <alignment horizontal="center" vertical="top" wrapText="1"/>
      <protection locked="0"/>
    </xf>
    <xf numFmtId="0" fontId="17" fillId="4" borderId="11" xfId="6" applyFont="1" applyFill="1" applyBorder="1" applyAlignment="1" applyProtection="1">
      <alignment horizontal="center" vertical="top" wrapText="1"/>
      <protection locked="0"/>
    </xf>
    <xf numFmtId="0" fontId="17" fillId="4" borderId="7" xfId="6" applyFont="1" applyFill="1" applyBorder="1" applyAlignment="1" applyProtection="1">
      <alignment horizontal="center" vertical="center" wrapText="1"/>
      <protection locked="0"/>
    </xf>
    <xf numFmtId="0" fontId="17" fillId="4" borderId="12" xfId="6" applyFont="1" applyFill="1" applyBorder="1" applyAlignment="1" applyProtection="1">
      <alignment horizontal="center" vertical="center" wrapText="1"/>
      <protection locked="0"/>
    </xf>
    <xf numFmtId="0" fontId="17" fillId="4" borderId="8" xfId="6"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75"/>
  <sheetViews>
    <sheetView showGridLines="0" showWhiteSpace="0" topLeftCell="A7" zoomScaleNormal="100" workbookViewId="0">
      <selection activeCell="B31" sqref="B31:C31"/>
    </sheetView>
  </sheetViews>
  <sheetFormatPr defaultColWidth="9.140625" defaultRowHeight="12.75" x14ac:dyDescent="0.2"/>
  <cols>
    <col min="1" max="1" width="9.28515625" style="1" customWidth="1"/>
    <col min="2" max="2" width="42.42578125" style="1" customWidth="1"/>
    <col min="3" max="3" width="11.7109375" style="1" customWidth="1"/>
    <col min="4" max="4" width="13.140625" style="7" customWidth="1"/>
    <col min="5" max="5" width="15.85546875" style="7" customWidth="1"/>
    <col min="6" max="6" width="17.140625" style="1" customWidth="1"/>
    <col min="7" max="7" width="9.140625" style="1"/>
    <col min="8" max="8" width="9.140625" style="1" customWidth="1"/>
    <col min="9" max="16384" width="9.140625" style="1"/>
  </cols>
  <sheetData>
    <row r="1" spans="1:5" ht="17.25" customHeight="1" x14ac:dyDescent="0.2">
      <c r="A1" s="146" t="s">
        <v>19</v>
      </c>
      <c r="B1" s="146"/>
      <c r="C1" s="146"/>
      <c r="D1" s="146"/>
      <c r="E1" s="146"/>
    </row>
    <row r="2" spans="1:5" ht="7.5" customHeight="1" x14ac:dyDescent="0.2">
      <c r="A2" s="148" t="s">
        <v>63</v>
      </c>
      <c r="B2" s="148"/>
      <c r="C2" s="148"/>
      <c r="D2" s="148"/>
      <c r="E2" s="148"/>
    </row>
    <row r="3" spans="1:5" ht="67.5" customHeight="1" x14ac:dyDescent="0.2">
      <c r="A3" s="161" t="s">
        <v>90</v>
      </c>
      <c r="B3" s="161"/>
      <c r="C3" s="161"/>
      <c r="D3" s="161"/>
      <c r="E3" s="161"/>
    </row>
    <row r="4" spans="1:5" ht="6.75" customHeight="1" x14ac:dyDescent="0.2">
      <c r="A4" s="27"/>
      <c r="B4" s="40"/>
      <c r="C4" s="55"/>
      <c r="D4" s="27"/>
      <c r="E4" s="27"/>
    </row>
    <row r="5" spans="1:5" ht="19.5" customHeight="1" x14ac:dyDescent="0.2">
      <c r="A5" s="59" t="s">
        <v>22</v>
      </c>
      <c r="B5" s="34"/>
      <c r="C5" s="57"/>
      <c r="D5" s="16"/>
      <c r="E5" s="16"/>
    </row>
    <row r="6" spans="1:5" ht="21" customHeight="1" x14ac:dyDescent="0.2">
      <c r="A6" s="59" t="s">
        <v>20</v>
      </c>
      <c r="B6" s="34"/>
      <c r="C6" s="57"/>
      <c r="D6" s="16"/>
      <c r="E6" s="16"/>
    </row>
    <row r="7" spans="1:5" ht="12" customHeight="1" x14ac:dyDescent="0.2">
      <c r="A7" s="16"/>
      <c r="B7" s="16"/>
      <c r="C7" s="46"/>
      <c r="D7" s="16"/>
      <c r="E7" s="16"/>
    </row>
    <row r="8" spans="1:5" s="2" customFormat="1" ht="20.100000000000001" customHeight="1" x14ac:dyDescent="0.25">
      <c r="A8" s="162" t="s">
        <v>2</v>
      </c>
      <c r="B8" s="162"/>
      <c r="C8" s="162"/>
      <c r="D8" s="162"/>
      <c r="E8" s="162"/>
    </row>
    <row r="9" spans="1:5" s="2" customFormat="1" ht="20.100000000000001" customHeight="1" x14ac:dyDescent="0.25">
      <c r="A9" s="163" t="s">
        <v>189</v>
      </c>
      <c r="B9" s="163"/>
      <c r="C9" s="163"/>
      <c r="D9" s="163"/>
      <c r="E9" s="163"/>
    </row>
    <row r="10" spans="1:5" s="2" customFormat="1" ht="9.75" customHeight="1" x14ac:dyDescent="0.25">
      <c r="A10" s="31"/>
      <c r="B10" s="31"/>
      <c r="C10" s="47"/>
      <c r="D10" s="31"/>
      <c r="E10" s="31"/>
    </row>
    <row r="11" spans="1:5" s="2" customFormat="1" ht="20.100000000000001" customHeight="1" x14ac:dyDescent="0.2">
      <c r="A11" s="166" t="s">
        <v>60</v>
      </c>
      <c r="B11" s="166"/>
      <c r="C11" s="166"/>
      <c r="D11" s="166"/>
      <c r="E11" s="166"/>
    </row>
    <row r="12" spans="1:5" s="2" customFormat="1" ht="27.75" customHeight="1" x14ac:dyDescent="0.25">
      <c r="A12" s="25" t="s">
        <v>86</v>
      </c>
      <c r="B12" s="186" t="s">
        <v>61</v>
      </c>
      <c r="C12" s="187"/>
      <c r="D12" s="26" t="s">
        <v>6</v>
      </c>
      <c r="E12" s="26" t="s">
        <v>87</v>
      </c>
    </row>
    <row r="13" spans="1:5" s="2" customFormat="1" ht="25.5" x14ac:dyDescent="0.25">
      <c r="A13" s="32" t="s">
        <v>62</v>
      </c>
      <c r="B13" s="188" t="s">
        <v>188</v>
      </c>
      <c r="C13" s="189"/>
      <c r="D13" s="33" t="s">
        <v>1</v>
      </c>
      <c r="E13" s="60">
        <v>1</v>
      </c>
    </row>
    <row r="14" spans="1:5" ht="11.25" customHeight="1" x14ac:dyDescent="0.2">
      <c r="A14" s="17"/>
      <c r="B14" s="17"/>
      <c r="C14" s="17"/>
      <c r="D14" s="17"/>
      <c r="E14" s="17"/>
    </row>
    <row r="15" spans="1:5" s="2" customFormat="1" ht="20.100000000000001" customHeight="1" x14ac:dyDescent="0.25">
      <c r="A15" s="164" t="s">
        <v>4</v>
      </c>
      <c r="B15" s="164"/>
      <c r="C15" s="164"/>
      <c r="D15" s="164"/>
      <c r="E15" s="164"/>
    </row>
    <row r="16" spans="1:5" s="2" customFormat="1" ht="13.5" customHeight="1" x14ac:dyDescent="0.2">
      <c r="A16" s="147" t="s">
        <v>124</v>
      </c>
      <c r="B16" s="147"/>
      <c r="C16" s="147"/>
      <c r="D16" s="147"/>
      <c r="E16" s="19"/>
    </row>
    <row r="17" spans="1:6" s="2" customFormat="1" ht="15" customHeight="1" x14ac:dyDescent="0.2">
      <c r="A17" s="151" t="s">
        <v>123</v>
      </c>
      <c r="B17" s="151"/>
      <c r="C17" s="48"/>
      <c r="D17" s="20"/>
      <c r="E17" s="19"/>
    </row>
    <row r="18" spans="1:6" s="2" customFormat="1" ht="12.75" customHeight="1" x14ac:dyDescent="0.2">
      <c r="A18" s="151" t="s">
        <v>112</v>
      </c>
      <c r="B18" s="151"/>
      <c r="C18" s="151"/>
      <c r="D18" s="151"/>
      <c r="E18" s="19"/>
    </row>
    <row r="19" spans="1:6" s="2" customFormat="1" ht="13.5" customHeight="1" x14ac:dyDescent="0.2">
      <c r="A19" s="147" t="s">
        <v>113</v>
      </c>
      <c r="B19" s="147"/>
      <c r="C19" s="147"/>
      <c r="D19" s="147"/>
      <c r="E19" s="19"/>
    </row>
    <row r="20" spans="1:6" s="3" customFormat="1" ht="13.5" customHeight="1" x14ac:dyDescent="0.25">
      <c r="A20" s="151" t="s">
        <v>117</v>
      </c>
      <c r="B20" s="151"/>
      <c r="C20" s="151"/>
      <c r="D20" s="151"/>
      <c r="E20" s="9"/>
    </row>
    <row r="21" spans="1:6" ht="10.5" customHeight="1" x14ac:dyDescent="0.2">
      <c r="A21" s="17"/>
      <c r="B21" s="17"/>
      <c r="C21" s="17"/>
      <c r="D21" s="17"/>
      <c r="E21" s="17"/>
    </row>
    <row r="22" spans="1:6" x14ac:dyDescent="0.2">
      <c r="A22" s="19" t="s">
        <v>5</v>
      </c>
      <c r="B22" s="10"/>
      <c r="C22" s="10"/>
      <c r="D22" s="10"/>
      <c r="E22" s="11"/>
    </row>
    <row r="23" spans="1:6" s="3" customFormat="1" ht="15.75" customHeight="1" x14ac:dyDescent="0.25">
      <c r="A23" s="165" t="s">
        <v>79</v>
      </c>
      <c r="B23" s="165"/>
      <c r="C23" s="165"/>
      <c r="D23" s="165"/>
      <c r="E23" s="9"/>
    </row>
    <row r="24" spans="1:6" ht="6.75" customHeight="1" x14ac:dyDescent="0.2">
      <c r="A24" s="21"/>
      <c r="B24" s="21"/>
      <c r="C24" s="49"/>
      <c r="D24" s="21"/>
    </row>
    <row r="25" spans="1:6" s="2" customFormat="1" ht="20.25" customHeight="1" x14ac:dyDescent="0.25">
      <c r="A25" s="162" t="s">
        <v>254</v>
      </c>
      <c r="B25" s="162"/>
      <c r="C25" s="162"/>
      <c r="D25" s="162"/>
      <c r="E25" s="162"/>
    </row>
    <row r="26" spans="1:6" s="2" customFormat="1" ht="9" customHeight="1" x14ac:dyDescent="0.25">
      <c r="A26" s="8"/>
      <c r="D26" s="6"/>
      <c r="E26" s="6"/>
    </row>
    <row r="27" spans="1:6" s="3" customFormat="1" ht="116.25" customHeight="1" x14ac:dyDescent="0.25">
      <c r="A27" s="118" t="s">
        <v>0</v>
      </c>
      <c r="B27" s="119"/>
      <c r="C27" s="120"/>
      <c r="D27" s="159" t="s">
        <v>125</v>
      </c>
      <c r="E27" s="159"/>
      <c r="F27" s="12"/>
    </row>
    <row r="28" spans="1:6" s="3" customFormat="1" ht="50.25" customHeight="1" x14ac:dyDescent="0.25">
      <c r="A28" s="113"/>
      <c r="B28" s="114"/>
      <c r="C28" s="115"/>
      <c r="D28" s="67" t="s">
        <v>115</v>
      </c>
      <c r="E28" s="67" t="s">
        <v>9</v>
      </c>
    </row>
    <row r="29" spans="1:6" s="4" customFormat="1" ht="21" customHeight="1" x14ac:dyDescent="0.25">
      <c r="A29" s="190" t="s">
        <v>190</v>
      </c>
      <c r="B29" s="191"/>
      <c r="C29" s="191"/>
      <c r="D29" s="191"/>
      <c r="E29" s="192"/>
    </row>
    <row r="30" spans="1:6" s="4" customFormat="1" ht="29.25" customHeight="1" x14ac:dyDescent="0.25">
      <c r="A30" s="35" t="s">
        <v>7</v>
      </c>
      <c r="B30" s="129" t="s">
        <v>149</v>
      </c>
      <c r="C30" s="130"/>
      <c r="D30" s="62"/>
      <c r="E30" s="63"/>
    </row>
    <row r="31" spans="1:6" s="4" customFormat="1" ht="54.75" customHeight="1" x14ac:dyDescent="0.25">
      <c r="A31" s="35" t="s">
        <v>25</v>
      </c>
      <c r="B31" s="129" t="s">
        <v>150</v>
      </c>
      <c r="C31" s="130"/>
      <c r="D31" s="62"/>
      <c r="E31" s="63"/>
    </row>
    <row r="32" spans="1:6" s="4" customFormat="1" ht="43.5" customHeight="1" x14ac:dyDescent="0.25">
      <c r="A32" s="35" t="s">
        <v>26</v>
      </c>
      <c r="B32" s="129" t="s">
        <v>151</v>
      </c>
      <c r="C32" s="130"/>
      <c r="D32" s="62"/>
      <c r="E32" s="63"/>
    </row>
    <row r="33" spans="1:5" s="4" customFormat="1" ht="54" customHeight="1" x14ac:dyDescent="0.25">
      <c r="A33" s="35" t="s">
        <v>27</v>
      </c>
      <c r="B33" s="129" t="s">
        <v>191</v>
      </c>
      <c r="C33" s="130"/>
      <c r="D33" s="62"/>
      <c r="E33" s="63"/>
    </row>
    <row r="34" spans="1:5" s="4" customFormat="1" ht="43.5" customHeight="1" x14ac:dyDescent="0.25">
      <c r="A34" s="35" t="s">
        <v>28</v>
      </c>
      <c r="B34" s="129" t="s">
        <v>192</v>
      </c>
      <c r="C34" s="130"/>
      <c r="D34" s="62"/>
      <c r="E34" s="63"/>
    </row>
    <row r="35" spans="1:5" s="4" customFormat="1" ht="43.5" customHeight="1" x14ac:dyDescent="0.25">
      <c r="A35" s="35" t="s">
        <v>29</v>
      </c>
      <c r="B35" s="129" t="s">
        <v>193</v>
      </c>
      <c r="C35" s="130"/>
      <c r="D35" s="62"/>
      <c r="E35" s="63"/>
    </row>
    <row r="36" spans="1:5" s="4" customFormat="1" ht="29.25" customHeight="1" x14ac:dyDescent="0.25">
      <c r="A36" s="35" t="s">
        <v>30</v>
      </c>
      <c r="B36" s="129" t="s">
        <v>152</v>
      </c>
      <c r="C36" s="130"/>
      <c r="D36" s="62"/>
      <c r="E36" s="63"/>
    </row>
    <row r="37" spans="1:5" s="4" customFormat="1" ht="47.25" customHeight="1" x14ac:dyDescent="0.25">
      <c r="A37" s="35" t="s">
        <v>31</v>
      </c>
      <c r="B37" s="129" t="s">
        <v>194</v>
      </c>
      <c r="C37" s="130"/>
      <c r="D37" s="62"/>
      <c r="E37" s="63"/>
    </row>
    <row r="38" spans="1:5" s="4" customFormat="1" ht="28.5" customHeight="1" x14ac:dyDescent="0.25">
      <c r="A38" s="35" t="s">
        <v>32</v>
      </c>
      <c r="B38" s="129" t="s">
        <v>153</v>
      </c>
      <c r="C38" s="130"/>
      <c r="D38" s="62"/>
      <c r="E38" s="63"/>
    </row>
    <row r="39" spans="1:5" s="4" customFormat="1" ht="30" customHeight="1" x14ac:dyDescent="0.25">
      <c r="A39" s="35" t="s">
        <v>33</v>
      </c>
      <c r="B39" s="123" t="s">
        <v>154</v>
      </c>
      <c r="C39" s="124"/>
      <c r="D39" s="62"/>
      <c r="E39" s="63"/>
    </row>
    <row r="40" spans="1:5" s="4" customFormat="1" ht="46.5" customHeight="1" x14ac:dyDescent="0.25">
      <c r="A40" s="35" t="s">
        <v>43</v>
      </c>
      <c r="B40" s="123" t="s">
        <v>155</v>
      </c>
      <c r="C40" s="124"/>
      <c r="D40" s="62"/>
      <c r="E40" s="63"/>
    </row>
    <row r="41" spans="1:5" s="4" customFormat="1" ht="39.75" customHeight="1" x14ac:dyDescent="0.25">
      <c r="A41" s="35" t="s">
        <v>44</v>
      </c>
      <c r="B41" s="123" t="s">
        <v>156</v>
      </c>
      <c r="C41" s="124"/>
      <c r="D41" s="62"/>
      <c r="E41" s="63"/>
    </row>
    <row r="42" spans="1:5" s="4" customFormat="1" ht="41.25" customHeight="1" x14ac:dyDescent="0.25">
      <c r="A42" s="35" t="s">
        <v>45</v>
      </c>
      <c r="B42" s="123" t="s">
        <v>195</v>
      </c>
      <c r="C42" s="124"/>
      <c r="D42" s="62"/>
      <c r="E42" s="63"/>
    </row>
    <row r="43" spans="1:5" s="4" customFormat="1" ht="59.25" customHeight="1" x14ac:dyDescent="0.25">
      <c r="A43" s="35" t="s">
        <v>46</v>
      </c>
      <c r="B43" s="123" t="s">
        <v>157</v>
      </c>
      <c r="C43" s="124"/>
      <c r="D43" s="62"/>
      <c r="E43" s="63"/>
    </row>
    <row r="44" spans="1:5" s="4" customFormat="1" ht="44.25" customHeight="1" x14ac:dyDescent="0.25">
      <c r="A44" s="35" t="s">
        <v>48</v>
      </c>
      <c r="B44" s="123" t="s">
        <v>196</v>
      </c>
      <c r="C44" s="124"/>
      <c r="D44" s="62"/>
      <c r="E44" s="63"/>
    </row>
    <row r="45" spans="1:5" s="4" customFormat="1" ht="45" customHeight="1" x14ac:dyDescent="0.25">
      <c r="A45" s="35" t="s">
        <v>49</v>
      </c>
      <c r="B45" s="123" t="s">
        <v>253</v>
      </c>
      <c r="C45" s="124"/>
      <c r="D45" s="62"/>
      <c r="E45" s="63"/>
    </row>
    <row r="46" spans="1:5" s="4" customFormat="1" ht="29.25" customHeight="1" x14ac:dyDescent="0.25">
      <c r="A46" s="39" t="s">
        <v>51</v>
      </c>
      <c r="B46" s="123" t="s">
        <v>197</v>
      </c>
      <c r="C46" s="124"/>
      <c r="D46" s="62"/>
      <c r="E46" s="63"/>
    </row>
    <row r="47" spans="1:5" s="4" customFormat="1" ht="31.5" customHeight="1" x14ac:dyDescent="0.25">
      <c r="A47" s="39" t="s">
        <v>52</v>
      </c>
      <c r="B47" s="123" t="s">
        <v>159</v>
      </c>
      <c r="C47" s="124"/>
      <c r="D47" s="62"/>
      <c r="E47" s="63"/>
    </row>
    <row r="48" spans="1:5" s="4" customFormat="1" ht="32.25" customHeight="1" x14ac:dyDescent="0.25">
      <c r="A48" s="39" t="s">
        <v>53</v>
      </c>
      <c r="B48" s="123" t="s">
        <v>158</v>
      </c>
      <c r="C48" s="124"/>
      <c r="D48" s="62"/>
      <c r="E48" s="63"/>
    </row>
    <row r="49" spans="1:5" s="4" customFormat="1" ht="32.25" customHeight="1" x14ac:dyDescent="0.25">
      <c r="A49" s="39" t="s">
        <v>54</v>
      </c>
      <c r="B49" s="123" t="s">
        <v>198</v>
      </c>
      <c r="C49" s="124"/>
      <c r="D49" s="62"/>
      <c r="E49" s="63"/>
    </row>
    <row r="50" spans="1:5" s="4" customFormat="1" ht="41.25" customHeight="1" x14ac:dyDescent="0.25">
      <c r="A50" s="39" t="s">
        <v>134</v>
      </c>
      <c r="B50" s="125" t="s">
        <v>187</v>
      </c>
      <c r="C50" s="126"/>
      <c r="D50" s="62"/>
      <c r="E50" s="63"/>
    </row>
    <row r="51" spans="1:5" s="4" customFormat="1" ht="19.5" customHeight="1" x14ac:dyDescent="0.25">
      <c r="A51" s="39" t="s">
        <v>136</v>
      </c>
      <c r="B51" s="127" t="s">
        <v>160</v>
      </c>
      <c r="C51" s="128"/>
      <c r="D51" s="62"/>
      <c r="E51" s="63"/>
    </row>
    <row r="52" spans="1:5" s="4" customFormat="1" ht="28.5" customHeight="1" x14ac:dyDescent="0.25">
      <c r="A52" s="116" t="s">
        <v>200</v>
      </c>
      <c r="B52" s="123" t="s">
        <v>162</v>
      </c>
      <c r="C52" s="124"/>
      <c r="D52" s="62"/>
      <c r="E52" s="63"/>
    </row>
    <row r="53" spans="1:5" s="4" customFormat="1" ht="33" customHeight="1" x14ac:dyDescent="0.25">
      <c r="A53" s="116" t="s">
        <v>201</v>
      </c>
      <c r="B53" s="123" t="s">
        <v>163</v>
      </c>
      <c r="C53" s="124"/>
      <c r="D53" s="62"/>
      <c r="E53" s="63"/>
    </row>
    <row r="54" spans="1:5" s="4" customFormat="1" ht="19.5" customHeight="1" x14ac:dyDescent="0.25">
      <c r="A54" s="116" t="s">
        <v>202</v>
      </c>
      <c r="B54" s="121" t="s">
        <v>199</v>
      </c>
      <c r="C54" s="122"/>
      <c r="D54" s="62"/>
      <c r="E54" s="63"/>
    </row>
    <row r="55" spans="1:5" s="4" customFormat="1" ht="21" customHeight="1" x14ac:dyDescent="0.25">
      <c r="A55" s="116" t="s">
        <v>203</v>
      </c>
      <c r="B55" s="123" t="s">
        <v>164</v>
      </c>
      <c r="C55" s="124"/>
      <c r="D55" s="62"/>
      <c r="E55" s="63"/>
    </row>
    <row r="56" spans="1:5" s="4" customFormat="1" ht="21.75" customHeight="1" x14ac:dyDescent="0.25">
      <c r="A56" s="116" t="s">
        <v>204</v>
      </c>
      <c r="B56" s="123" t="s">
        <v>165</v>
      </c>
      <c r="C56" s="124"/>
      <c r="D56" s="62"/>
      <c r="E56" s="63"/>
    </row>
    <row r="57" spans="1:5" s="4" customFormat="1" ht="21.75" customHeight="1" x14ac:dyDescent="0.25">
      <c r="A57" s="116" t="s">
        <v>205</v>
      </c>
      <c r="B57" s="121" t="s">
        <v>206</v>
      </c>
      <c r="C57" s="122"/>
      <c r="D57" s="111"/>
      <c r="E57" s="112"/>
    </row>
    <row r="58" spans="1:5" s="4" customFormat="1" ht="21.75" customHeight="1" x14ac:dyDescent="0.25">
      <c r="A58" s="116" t="s">
        <v>207</v>
      </c>
      <c r="B58" s="121" t="s">
        <v>166</v>
      </c>
      <c r="C58" s="122"/>
      <c r="D58" s="111"/>
      <c r="E58" s="112"/>
    </row>
    <row r="59" spans="1:5" s="4" customFormat="1" ht="21.75" customHeight="1" x14ac:dyDescent="0.25">
      <c r="A59" s="116" t="s">
        <v>208</v>
      </c>
      <c r="B59" s="121" t="s">
        <v>167</v>
      </c>
      <c r="C59" s="122"/>
      <c r="D59" s="111"/>
      <c r="E59" s="112"/>
    </row>
    <row r="60" spans="1:5" s="4" customFormat="1" ht="21.75" customHeight="1" x14ac:dyDescent="0.25">
      <c r="A60" s="116" t="s">
        <v>209</v>
      </c>
      <c r="B60" s="121" t="s">
        <v>168</v>
      </c>
      <c r="C60" s="122"/>
      <c r="D60" s="111"/>
      <c r="E60" s="112"/>
    </row>
    <row r="61" spans="1:5" s="4" customFormat="1" ht="19.5" customHeight="1" x14ac:dyDescent="0.25">
      <c r="A61" s="39" t="s">
        <v>56</v>
      </c>
      <c r="B61" s="127" t="s">
        <v>161</v>
      </c>
      <c r="C61" s="128"/>
      <c r="D61" s="111"/>
      <c r="E61" s="112"/>
    </row>
    <row r="62" spans="1:5" s="4" customFormat="1" ht="32.25" customHeight="1" x14ac:dyDescent="0.25">
      <c r="A62" s="116" t="s">
        <v>210</v>
      </c>
      <c r="B62" s="123" t="s">
        <v>169</v>
      </c>
      <c r="C62" s="122"/>
      <c r="D62" s="111"/>
      <c r="E62" s="112"/>
    </row>
    <row r="63" spans="1:5" s="4" customFormat="1" ht="18.75" customHeight="1" x14ac:dyDescent="0.25">
      <c r="A63" s="116" t="s">
        <v>211</v>
      </c>
      <c r="B63" s="123" t="s">
        <v>212</v>
      </c>
      <c r="C63" s="124"/>
      <c r="D63" s="111"/>
      <c r="E63" s="112"/>
    </row>
    <row r="64" spans="1:5" s="4" customFormat="1" ht="43.5" customHeight="1" x14ac:dyDescent="0.25">
      <c r="A64" s="116" t="s">
        <v>231</v>
      </c>
      <c r="B64" s="123" t="s">
        <v>213</v>
      </c>
      <c r="C64" s="122"/>
      <c r="D64" s="111"/>
      <c r="E64" s="112"/>
    </row>
    <row r="65" spans="1:5" s="4" customFormat="1" ht="68.25" customHeight="1" x14ac:dyDescent="0.25">
      <c r="A65" s="116" t="s">
        <v>232</v>
      </c>
      <c r="B65" s="123" t="s">
        <v>261</v>
      </c>
      <c r="C65" s="124"/>
      <c r="D65" s="111"/>
      <c r="E65" s="112"/>
    </row>
    <row r="66" spans="1:5" s="4" customFormat="1" ht="35.25" customHeight="1" x14ac:dyDescent="0.25">
      <c r="A66" s="116" t="s">
        <v>233</v>
      </c>
      <c r="B66" s="123" t="s">
        <v>214</v>
      </c>
      <c r="C66" s="124"/>
      <c r="D66" s="111"/>
      <c r="E66" s="112"/>
    </row>
    <row r="67" spans="1:5" s="4" customFormat="1" ht="35.25" customHeight="1" x14ac:dyDescent="0.25">
      <c r="A67" s="116" t="s">
        <v>234</v>
      </c>
      <c r="B67" s="123" t="s">
        <v>215</v>
      </c>
      <c r="C67" s="124"/>
      <c r="D67" s="111"/>
      <c r="E67" s="112"/>
    </row>
    <row r="68" spans="1:5" s="4" customFormat="1" ht="21" customHeight="1" x14ac:dyDescent="0.25">
      <c r="A68" s="116" t="s">
        <v>235</v>
      </c>
      <c r="B68" s="123" t="s">
        <v>216</v>
      </c>
      <c r="C68" s="124"/>
      <c r="D68" s="111"/>
      <c r="E68" s="112"/>
    </row>
    <row r="69" spans="1:5" s="4" customFormat="1" ht="69" customHeight="1" x14ac:dyDescent="0.25">
      <c r="A69" s="116" t="s">
        <v>236</v>
      </c>
      <c r="B69" s="123" t="s">
        <v>217</v>
      </c>
      <c r="C69" s="122"/>
      <c r="D69" s="111"/>
      <c r="E69" s="112"/>
    </row>
    <row r="70" spans="1:5" s="4" customFormat="1" ht="41.25" customHeight="1" x14ac:dyDescent="0.25">
      <c r="A70" s="116" t="s">
        <v>237</v>
      </c>
      <c r="B70" s="173" t="s">
        <v>269</v>
      </c>
      <c r="C70" s="174"/>
      <c r="D70" s="111"/>
      <c r="E70" s="112"/>
    </row>
    <row r="71" spans="1:5" s="4" customFormat="1" ht="32.25" customHeight="1" x14ac:dyDescent="0.25">
      <c r="A71" s="116" t="s">
        <v>238</v>
      </c>
      <c r="B71" s="173" t="s">
        <v>270</v>
      </c>
      <c r="C71" s="174"/>
      <c r="D71" s="111"/>
      <c r="E71" s="112"/>
    </row>
    <row r="72" spans="1:5" s="4" customFormat="1" ht="21.75" customHeight="1" x14ac:dyDescent="0.25">
      <c r="A72" s="116" t="s">
        <v>239</v>
      </c>
      <c r="B72" s="175" t="s">
        <v>171</v>
      </c>
      <c r="C72" s="176"/>
      <c r="D72" s="111"/>
      <c r="E72" s="112"/>
    </row>
    <row r="73" spans="1:5" s="4" customFormat="1" ht="21.75" customHeight="1" x14ac:dyDescent="0.25">
      <c r="A73" s="116" t="s">
        <v>240</v>
      </c>
      <c r="B73" s="175" t="s">
        <v>218</v>
      </c>
      <c r="C73" s="176"/>
      <c r="D73" s="111"/>
      <c r="E73" s="112"/>
    </row>
    <row r="74" spans="1:5" s="4" customFormat="1" ht="21.75" customHeight="1" x14ac:dyDescent="0.25">
      <c r="A74" s="116" t="s">
        <v>241</v>
      </c>
      <c r="B74" s="121" t="s">
        <v>219</v>
      </c>
      <c r="C74" s="122"/>
      <c r="D74" s="111"/>
      <c r="E74" s="112"/>
    </row>
    <row r="75" spans="1:5" s="4" customFormat="1" ht="26.25" customHeight="1" x14ac:dyDescent="0.25">
      <c r="A75" s="116" t="s">
        <v>242</v>
      </c>
      <c r="B75" s="123" t="s">
        <v>230</v>
      </c>
      <c r="C75" s="124"/>
      <c r="D75" s="111"/>
      <c r="E75" s="112"/>
    </row>
    <row r="76" spans="1:5" s="4" customFormat="1" ht="28.5" customHeight="1" x14ac:dyDescent="0.25">
      <c r="A76" s="116" t="s">
        <v>243</v>
      </c>
      <c r="B76" s="123" t="s">
        <v>220</v>
      </c>
      <c r="C76" s="124"/>
      <c r="D76" s="111"/>
      <c r="E76" s="112"/>
    </row>
    <row r="77" spans="1:5" s="4" customFormat="1" ht="56.25" customHeight="1" x14ac:dyDescent="0.25">
      <c r="A77" s="116" t="s">
        <v>244</v>
      </c>
      <c r="B77" s="123" t="s">
        <v>221</v>
      </c>
      <c r="C77" s="124"/>
      <c r="D77" s="111"/>
      <c r="E77" s="112"/>
    </row>
    <row r="78" spans="1:5" s="4" customFormat="1" ht="45.75" customHeight="1" x14ac:dyDescent="0.25">
      <c r="A78" s="116" t="s">
        <v>245</v>
      </c>
      <c r="B78" s="123" t="s">
        <v>222</v>
      </c>
      <c r="C78" s="124"/>
      <c r="D78" s="111"/>
      <c r="E78" s="112"/>
    </row>
    <row r="79" spans="1:5" s="4" customFormat="1" ht="30.75" customHeight="1" x14ac:dyDescent="0.25">
      <c r="A79" s="116" t="s">
        <v>246</v>
      </c>
      <c r="B79" s="123" t="s">
        <v>223</v>
      </c>
      <c r="C79" s="124"/>
      <c r="D79" s="111"/>
      <c r="E79" s="112"/>
    </row>
    <row r="80" spans="1:5" s="4" customFormat="1" ht="33" customHeight="1" x14ac:dyDescent="0.25">
      <c r="A80" s="116" t="s">
        <v>247</v>
      </c>
      <c r="B80" s="123" t="s">
        <v>224</v>
      </c>
      <c r="C80" s="124"/>
      <c r="D80" s="111"/>
      <c r="E80" s="112"/>
    </row>
    <row r="81" spans="1:5" s="4" customFormat="1" ht="82.5" customHeight="1" x14ac:dyDescent="0.25">
      <c r="A81" s="116" t="s">
        <v>248</v>
      </c>
      <c r="B81" s="123" t="s">
        <v>225</v>
      </c>
      <c r="C81" s="122"/>
      <c r="D81" s="111"/>
      <c r="E81" s="112"/>
    </row>
    <row r="82" spans="1:5" s="4" customFormat="1" ht="21" customHeight="1" x14ac:dyDescent="0.25">
      <c r="A82" s="116" t="s">
        <v>249</v>
      </c>
      <c r="B82" s="173" t="s">
        <v>226</v>
      </c>
      <c r="C82" s="174"/>
      <c r="D82" s="111"/>
      <c r="E82" s="112"/>
    </row>
    <row r="83" spans="1:5" s="4" customFormat="1" ht="21.75" customHeight="1" x14ac:dyDescent="0.25">
      <c r="A83" s="116" t="s">
        <v>250</v>
      </c>
      <c r="B83" s="175" t="s">
        <v>227</v>
      </c>
      <c r="C83" s="176"/>
      <c r="D83" s="111"/>
      <c r="E83" s="112"/>
    </row>
    <row r="84" spans="1:5" s="4" customFormat="1" ht="31.5" customHeight="1" x14ac:dyDescent="0.25">
      <c r="A84" s="116" t="s">
        <v>252</v>
      </c>
      <c r="B84" s="173" t="s">
        <v>228</v>
      </c>
      <c r="C84" s="174"/>
      <c r="D84" s="111"/>
      <c r="E84" s="112"/>
    </row>
    <row r="85" spans="1:5" s="4" customFormat="1" ht="21.75" customHeight="1" x14ac:dyDescent="0.25">
      <c r="A85" s="116" t="s">
        <v>251</v>
      </c>
      <c r="B85" s="175" t="s">
        <v>229</v>
      </c>
      <c r="C85" s="176"/>
      <c r="D85" s="111"/>
      <c r="E85" s="112"/>
    </row>
    <row r="86" spans="1:5" s="4" customFormat="1" ht="8.4499999999999993" customHeight="1" x14ac:dyDescent="0.25">
      <c r="A86" s="152"/>
      <c r="B86" s="152"/>
      <c r="C86" s="152"/>
      <c r="D86" s="152"/>
      <c r="E86" s="152"/>
    </row>
    <row r="87" spans="1:5" s="2" customFormat="1" ht="20.100000000000001" customHeight="1" x14ac:dyDescent="0.25">
      <c r="A87" s="150" t="s">
        <v>255</v>
      </c>
      <c r="B87" s="150"/>
      <c r="C87" s="150"/>
      <c r="D87" s="150"/>
      <c r="E87" s="150"/>
    </row>
    <row r="88" spans="1:5" s="2" customFormat="1" ht="9" customHeight="1" x14ac:dyDescent="0.25">
      <c r="A88" s="167"/>
      <c r="B88" s="168"/>
      <c r="C88" s="168"/>
      <c r="D88" s="168"/>
      <c r="E88" s="169"/>
    </row>
    <row r="89" spans="1:5" s="3" customFormat="1" ht="105.75" customHeight="1" x14ac:dyDescent="0.25">
      <c r="A89" s="118" t="s">
        <v>143</v>
      </c>
      <c r="B89" s="119"/>
      <c r="C89" s="120"/>
      <c r="D89" s="149" t="s">
        <v>10</v>
      </c>
      <c r="E89" s="149"/>
    </row>
    <row r="90" spans="1:5" s="3" customFormat="1" ht="60" customHeight="1" x14ac:dyDescent="0.25">
      <c r="A90" s="153"/>
      <c r="B90" s="154"/>
      <c r="C90" s="155"/>
      <c r="D90" s="67" t="s">
        <v>3</v>
      </c>
      <c r="E90" s="67" t="s">
        <v>11</v>
      </c>
    </row>
    <row r="91" spans="1:5" s="2" customFormat="1" ht="20.25" customHeight="1" x14ac:dyDescent="0.25">
      <c r="A91" s="38" t="s">
        <v>7</v>
      </c>
      <c r="B91" s="136" t="s">
        <v>81</v>
      </c>
      <c r="C91" s="137"/>
      <c r="D91" s="63"/>
      <c r="E91" s="64"/>
    </row>
    <row r="92" spans="1:5" s="2" customFormat="1" ht="18" customHeight="1" x14ac:dyDescent="0.25">
      <c r="A92" s="18" t="s">
        <v>25</v>
      </c>
      <c r="B92" s="136" t="s">
        <v>172</v>
      </c>
      <c r="C92" s="137"/>
      <c r="D92" s="63"/>
      <c r="E92" s="64"/>
    </row>
    <row r="93" spans="1:5" s="2" customFormat="1" ht="30.75" customHeight="1" x14ac:dyDescent="0.25">
      <c r="A93" s="30" t="s">
        <v>34</v>
      </c>
      <c r="B93" s="136" t="s">
        <v>82</v>
      </c>
      <c r="C93" s="137"/>
      <c r="D93" s="63"/>
      <c r="E93" s="64"/>
    </row>
    <row r="94" spans="1:5" s="2" customFormat="1" ht="20.25" customHeight="1" x14ac:dyDescent="0.25">
      <c r="A94" s="30" t="s">
        <v>35</v>
      </c>
      <c r="B94" s="136" t="s">
        <v>36</v>
      </c>
      <c r="C94" s="137"/>
      <c r="D94" s="63"/>
      <c r="E94" s="64"/>
    </row>
    <row r="95" spans="1:5" s="2" customFormat="1" ht="18.75" customHeight="1" x14ac:dyDescent="0.25">
      <c r="A95" s="30" t="s">
        <v>37</v>
      </c>
      <c r="B95" s="136" t="s">
        <v>84</v>
      </c>
      <c r="C95" s="137"/>
      <c r="D95" s="63"/>
      <c r="E95" s="64"/>
    </row>
    <row r="96" spans="1:5" s="2" customFormat="1" ht="32.25" customHeight="1" x14ac:dyDescent="0.25">
      <c r="A96" s="30" t="s">
        <v>38</v>
      </c>
      <c r="B96" s="136" t="s">
        <v>128</v>
      </c>
      <c r="C96" s="137"/>
      <c r="D96" s="63"/>
      <c r="E96" s="64"/>
    </row>
    <row r="97" spans="1:5" s="2" customFormat="1" ht="41.25" customHeight="1" x14ac:dyDescent="0.25">
      <c r="A97" s="30" t="s">
        <v>39</v>
      </c>
      <c r="B97" s="136" t="s">
        <v>59</v>
      </c>
      <c r="C97" s="137"/>
      <c r="D97" s="63"/>
      <c r="E97" s="64"/>
    </row>
    <row r="98" spans="1:5" s="2" customFormat="1" ht="57.75" customHeight="1" x14ac:dyDescent="0.25">
      <c r="A98" s="30" t="s">
        <v>40</v>
      </c>
      <c r="B98" s="156" t="s">
        <v>64</v>
      </c>
      <c r="C98" s="157"/>
      <c r="D98" s="63"/>
      <c r="E98" s="64"/>
    </row>
    <row r="99" spans="1:5" s="2" customFormat="1" ht="43.5" customHeight="1" x14ac:dyDescent="0.25">
      <c r="A99" s="30" t="s">
        <v>114</v>
      </c>
      <c r="B99" s="136" t="s">
        <v>173</v>
      </c>
      <c r="C99" s="137"/>
      <c r="D99" s="63"/>
      <c r="E99" s="64"/>
    </row>
    <row r="100" spans="1:5" s="2" customFormat="1" ht="45" customHeight="1" x14ac:dyDescent="0.25">
      <c r="A100" s="18" t="s">
        <v>26</v>
      </c>
      <c r="B100" s="136" t="s">
        <v>174</v>
      </c>
      <c r="C100" s="137"/>
      <c r="D100" s="63"/>
      <c r="E100" s="64"/>
    </row>
    <row r="101" spans="1:5" s="2" customFormat="1" ht="121.5" customHeight="1" x14ac:dyDescent="0.25">
      <c r="A101" s="18" t="s">
        <v>27</v>
      </c>
      <c r="B101" s="136" t="s">
        <v>175</v>
      </c>
      <c r="C101" s="137"/>
      <c r="D101" s="63"/>
      <c r="E101" s="64"/>
    </row>
    <row r="102" spans="1:5" s="2" customFormat="1" ht="60" customHeight="1" x14ac:dyDescent="0.25">
      <c r="A102" s="18" t="s">
        <v>28</v>
      </c>
      <c r="B102" s="136" t="s">
        <v>176</v>
      </c>
      <c r="C102" s="137"/>
      <c r="D102" s="63"/>
      <c r="E102" s="64"/>
    </row>
    <row r="103" spans="1:5" s="2" customFormat="1" ht="81.75" customHeight="1" x14ac:dyDescent="0.25">
      <c r="A103" s="18" t="s">
        <v>29</v>
      </c>
      <c r="B103" s="136" t="s">
        <v>177</v>
      </c>
      <c r="C103" s="137"/>
      <c r="D103" s="63"/>
      <c r="E103" s="64"/>
    </row>
    <row r="104" spans="1:5" s="2" customFormat="1" ht="61.5" customHeight="1" x14ac:dyDescent="0.25">
      <c r="A104" s="18" t="s">
        <v>30</v>
      </c>
      <c r="B104" s="136" t="s">
        <v>65</v>
      </c>
      <c r="C104" s="137"/>
      <c r="D104" s="63"/>
      <c r="E104" s="64"/>
    </row>
    <row r="105" spans="1:5" s="2" customFormat="1" ht="81" customHeight="1" x14ac:dyDescent="0.25">
      <c r="A105" s="18" t="s">
        <v>31</v>
      </c>
      <c r="B105" s="136" t="s">
        <v>41</v>
      </c>
      <c r="C105" s="137"/>
      <c r="D105" s="63"/>
      <c r="E105" s="64"/>
    </row>
    <row r="106" spans="1:5" s="2" customFormat="1" ht="91.5" customHeight="1" x14ac:dyDescent="0.25">
      <c r="A106" s="18" t="s">
        <v>32</v>
      </c>
      <c r="B106" s="136" t="s">
        <v>66</v>
      </c>
      <c r="C106" s="137"/>
      <c r="D106" s="63"/>
      <c r="E106" s="64"/>
    </row>
    <row r="107" spans="1:5" s="2" customFormat="1" ht="57.75" customHeight="1" x14ac:dyDescent="0.25">
      <c r="A107" s="18" t="s">
        <v>33</v>
      </c>
      <c r="B107" s="136" t="s">
        <v>42</v>
      </c>
      <c r="C107" s="137"/>
      <c r="D107" s="63"/>
      <c r="E107" s="64"/>
    </row>
    <row r="108" spans="1:5" s="2" customFormat="1" ht="115.5" customHeight="1" x14ac:dyDescent="0.25">
      <c r="A108" s="18" t="s">
        <v>43</v>
      </c>
      <c r="B108" s="136" t="s">
        <v>178</v>
      </c>
      <c r="C108" s="137"/>
      <c r="D108" s="63"/>
      <c r="E108" s="64"/>
    </row>
    <row r="109" spans="1:5" s="2" customFormat="1" ht="119.25" customHeight="1" x14ac:dyDescent="0.25">
      <c r="A109" s="18" t="s">
        <v>44</v>
      </c>
      <c r="B109" s="136" t="s">
        <v>179</v>
      </c>
      <c r="C109" s="137"/>
      <c r="D109" s="63"/>
      <c r="E109" s="64"/>
    </row>
    <row r="110" spans="1:5" s="2" customFormat="1" ht="117.75" customHeight="1" x14ac:dyDescent="0.25">
      <c r="A110" s="18" t="s">
        <v>45</v>
      </c>
      <c r="B110" s="136" t="s">
        <v>180</v>
      </c>
      <c r="C110" s="137"/>
      <c r="D110" s="63"/>
      <c r="E110" s="64"/>
    </row>
    <row r="111" spans="1:5" s="2" customFormat="1" ht="30" customHeight="1" x14ac:dyDescent="0.25">
      <c r="A111" s="30" t="s">
        <v>67</v>
      </c>
      <c r="B111" s="136" t="s">
        <v>181</v>
      </c>
      <c r="C111" s="137"/>
      <c r="D111" s="63"/>
      <c r="E111" s="64"/>
    </row>
    <row r="112" spans="1:5" s="2" customFormat="1" ht="44.25" customHeight="1" x14ac:dyDescent="0.25">
      <c r="A112" s="30" t="s">
        <v>68</v>
      </c>
      <c r="B112" s="136" t="s">
        <v>83</v>
      </c>
      <c r="C112" s="137"/>
      <c r="D112" s="63"/>
      <c r="E112" s="64"/>
    </row>
    <row r="113" spans="1:5" s="2" customFormat="1" ht="51" customHeight="1" x14ac:dyDescent="0.25">
      <c r="A113" s="30" t="s">
        <v>69</v>
      </c>
      <c r="B113" s="136" t="s">
        <v>182</v>
      </c>
      <c r="C113" s="137"/>
      <c r="D113" s="63"/>
      <c r="E113" s="64"/>
    </row>
    <row r="114" spans="1:5" s="2" customFormat="1" ht="39.75" customHeight="1" x14ac:dyDescent="0.25">
      <c r="A114" s="30" t="s">
        <v>70</v>
      </c>
      <c r="B114" s="136" t="s">
        <v>85</v>
      </c>
      <c r="C114" s="137"/>
      <c r="D114" s="63"/>
      <c r="E114" s="64"/>
    </row>
    <row r="115" spans="1:5" s="2" customFormat="1" ht="31.5" customHeight="1" x14ac:dyDescent="0.25">
      <c r="A115" s="30" t="s">
        <v>71</v>
      </c>
      <c r="B115" s="136" t="s">
        <v>47</v>
      </c>
      <c r="C115" s="137"/>
      <c r="D115" s="63"/>
      <c r="E115" s="64"/>
    </row>
    <row r="116" spans="1:5" s="2" customFormat="1" ht="40.5" customHeight="1" x14ac:dyDescent="0.25">
      <c r="A116" s="30" t="s">
        <v>72</v>
      </c>
      <c r="B116" s="136" t="s">
        <v>183</v>
      </c>
      <c r="C116" s="137"/>
      <c r="D116" s="63"/>
      <c r="E116" s="64"/>
    </row>
    <row r="117" spans="1:5" s="2" customFormat="1" ht="56.25" customHeight="1" x14ac:dyDescent="0.25">
      <c r="A117" s="30" t="s">
        <v>73</v>
      </c>
      <c r="B117" s="136" t="s">
        <v>129</v>
      </c>
      <c r="C117" s="137"/>
      <c r="D117" s="63"/>
      <c r="E117" s="64"/>
    </row>
    <row r="118" spans="1:5" s="2" customFormat="1" ht="69" customHeight="1" x14ac:dyDescent="0.25">
      <c r="A118" s="30" t="s">
        <v>74</v>
      </c>
      <c r="B118" s="136" t="s">
        <v>184</v>
      </c>
      <c r="C118" s="137"/>
      <c r="D118" s="63"/>
      <c r="E118" s="64"/>
    </row>
    <row r="119" spans="1:5" s="2" customFormat="1" ht="43.5" customHeight="1" x14ac:dyDescent="0.25">
      <c r="A119" s="18" t="s">
        <v>46</v>
      </c>
      <c r="B119" s="136" t="s">
        <v>185</v>
      </c>
      <c r="C119" s="137"/>
      <c r="D119" s="63"/>
      <c r="E119" s="64"/>
    </row>
    <row r="120" spans="1:5" s="2" customFormat="1" ht="30.75" customHeight="1" x14ac:dyDescent="0.25">
      <c r="A120" s="18" t="s">
        <v>48</v>
      </c>
      <c r="B120" s="136" t="s">
        <v>50</v>
      </c>
      <c r="C120" s="137"/>
      <c r="D120" s="62" t="s">
        <v>80</v>
      </c>
      <c r="E120" s="64"/>
    </row>
    <row r="121" spans="1:5" s="2" customFormat="1" ht="36" customHeight="1" x14ac:dyDescent="0.25">
      <c r="A121" s="30" t="s">
        <v>75</v>
      </c>
      <c r="B121" s="136" t="s">
        <v>130</v>
      </c>
      <c r="C121" s="137"/>
      <c r="D121" s="63"/>
      <c r="E121" s="65"/>
    </row>
    <row r="122" spans="1:5" s="2" customFormat="1" ht="41.25" customHeight="1" x14ac:dyDescent="0.25">
      <c r="A122" s="30" t="s">
        <v>76</v>
      </c>
      <c r="B122" s="136" t="s">
        <v>133</v>
      </c>
      <c r="C122" s="137"/>
      <c r="D122" s="63"/>
      <c r="E122" s="64"/>
    </row>
    <row r="123" spans="1:5" s="2" customFormat="1" ht="141" customHeight="1" x14ac:dyDescent="0.25">
      <c r="A123" s="18" t="s">
        <v>49</v>
      </c>
      <c r="B123" s="136" t="s">
        <v>131</v>
      </c>
      <c r="C123" s="137"/>
      <c r="D123" s="63"/>
      <c r="E123" s="64"/>
    </row>
    <row r="124" spans="1:5" s="2" customFormat="1" ht="58.5" customHeight="1" x14ac:dyDescent="0.25">
      <c r="A124" s="18" t="s">
        <v>51</v>
      </c>
      <c r="B124" s="136" t="s">
        <v>55</v>
      </c>
      <c r="C124" s="137"/>
      <c r="D124" s="63"/>
      <c r="E124" s="64"/>
    </row>
    <row r="125" spans="1:5" s="2" customFormat="1" ht="81.75" customHeight="1" x14ac:dyDescent="0.25">
      <c r="A125" s="36" t="s">
        <v>52</v>
      </c>
      <c r="B125" s="136" t="s">
        <v>132</v>
      </c>
      <c r="C125" s="137"/>
      <c r="D125" s="63"/>
      <c r="E125" s="64"/>
    </row>
    <row r="126" spans="1:5" s="2" customFormat="1" ht="32.25" customHeight="1" x14ac:dyDescent="0.25">
      <c r="A126" s="36" t="s">
        <v>53</v>
      </c>
      <c r="B126" s="136" t="s">
        <v>135</v>
      </c>
      <c r="C126" s="137"/>
      <c r="D126" s="63"/>
      <c r="E126" s="64"/>
    </row>
    <row r="127" spans="1:5" s="2" customFormat="1" ht="68.25" customHeight="1" x14ac:dyDescent="0.25">
      <c r="A127" s="36" t="s">
        <v>54</v>
      </c>
      <c r="B127" s="136" t="s">
        <v>89</v>
      </c>
      <c r="C127" s="137"/>
      <c r="D127" s="63"/>
      <c r="E127" s="64"/>
    </row>
    <row r="128" spans="1:5" s="2" customFormat="1" ht="236.25" customHeight="1" x14ac:dyDescent="0.25">
      <c r="A128" s="36" t="s">
        <v>134</v>
      </c>
      <c r="B128" s="136" t="s">
        <v>57</v>
      </c>
      <c r="C128" s="137"/>
      <c r="D128" s="63"/>
      <c r="E128" s="64"/>
    </row>
    <row r="129" spans="1:6" s="2" customFormat="1" ht="96" customHeight="1" x14ac:dyDescent="0.25">
      <c r="A129" s="36" t="s">
        <v>136</v>
      </c>
      <c r="B129" s="136" t="s">
        <v>88</v>
      </c>
      <c r="C129" s="137"/>
      <c r="D129" s="63"/>
      <c r="E129" s="64"/>
    </row>
    <row r="130" spans="1:6" s="2" customFormat="1" ht="150.75" customHeight="1" x14ac:dyDescent="0.25">
      <c r="A130" s="36" t="s">
        <v>56</v>
      </c>
      <c r="B130" s="136" t="s">
        <v>58</v>
      </c>
      <c r="C130" s="137"/>
      <c r="D130" s="63"/>
      <c r="E130" s="64"/>
    </row>
    <row r="131" spans="1:6" s="2" customFormat="1" ht="4.5" customHeight="1" x14ac:dyDescent="0.25">
      <c r="A131" s="170"/>
      <c r="B131" s="170"/>
      <c r="C131" s="170"/>
      <c r="D131" s="170"/>
      <c r="E131" s="170"/>
    </row>
    <row r="132" spans="1:6" s="3" customFormat="1" ht="23.25" customHeight="1" x14ac:dyDescent="0.25">
      <c r="A132" s="150" t="s">
        <v>146</v>
      </c>
      <c r="B132" s="150"/>
      <c r="C132" s="150"/>
      <c r="D132" s="150"/>
      <c r="E132" s="150"/>
    </row>
    <row r="133" spans="1:6" s="3" customFormat="1" ht="5.25" customHeight="1" x14ac:dyDescent="0.25">
      <c r="A133" s="171"/>
      <c r="B133" s="171"/>
      <c r="C133" s="171"/>
      <c r="D133" s="171"/>
      <c r="E133" s="171"/>
    </row>
    <row r="134" spans="1:6" s="2" customFormat="1" ht="110.25" customHeight="1" x14ac:dyDescent="0.25">
      <c r="A134" s="180" t="s">
        <v>77</v>
      </c>
      <c r="B134" s="181"/>
      <c r="C134" s="182"/>
      <c r="D134" s="172" t="s">
        <v>148</v>
      </c>
      <c r="E134" s="172"/>
      <c r="F134" s="160"/>
    </row>
    <row r="135" spans="1:6" s="2" customFormat="1" ht="48.75" customHeight="1" x14ac:dyDescent="0.25">
      <c r="A135" s="183"/>
      <c r="B135" s="184"/>
      <c r="C135" s="185"/>
      <c r="D135" s="110" t="s">
        <v>3</v>
      </c>
      <c r="E135" s="110" t="s">
        <v>11</v>
      </c>
      <c r="F135" s="160"/>
    </row>
    <row r="136" spans="1:6" s="2" customFormat="1" ht="36.75" customHeight="1" x14ac:dyDescent="0.25">
      <c r="A136" s="30" t="s">
        <v>137</v>
      </c>
      <c r="B136" s="142" t="s">
        <v>24</v>
      </c>
      <c r="C136" s="143"/>
      <c r="D136" s="64"/>
      <c r="E136" s="62"/>
      <c r="F136" s="160"/>
    </row>
    <row r="137" spans="1:6" s="2" customFormat="1" ht="21" customHeight="1" x14ac:dyDescent="0.25">
      <c r="A137" s="30" t="s">
        <v>138</v>
      </c>
      <c r="B137" s="178" t="s">
        <v>23</v>
      </c>
      <c r="C137" s="179"/>
      <c r="D137" s="64"/>
      <c r="E137" s="64"/>
      <c r="F137" s="160"/>
    </row>
    <row r="138" spans="1:6" s="3" customFormat="1" ht="42" customHeight="1" x14ac:dyDescent="0.25">
      <c r="A138" s="30" t="s">
        <v>139</v>
      </c>
      <c r="B138" s="142" t="s">
        <v>91</v>
      </c>
      <c r="C138" s="143"/>
      <c r="D138" s="64"/>
      <c r="E138" s="64"/>
      <c r="F138" s="160"/>
    </row>
    <row r="139" spans="1:6" s="3" customFormat="1" ht="40.5" customHeight="1" x14ac:dyDescent="0.25">
      <c r="A139" s="30" t="s">
        <v>141</v>
      </c>
      <c r="B139" s="142" t="s">
        <v>142</v>
      </c>
      <c r="C139" s="143"/>
      <c r="D139" s="64"/>
      <c r="E139" s="64"/>
      <c r="F139" s="160"/>
    </row>
    <row r="140" spans="1:6" s="3" customFormat="1" ht="47.25" customHeight="1" x14ac:dyDescent="0.25">
      <c r="A140" s="30" t="s">
        <v>144</v>
      </c>
      <c r="B140" s="142" t="s">
        <v>145</v>
      </c>
      <c r="C140" s="143"/>
      <c r="D140" s="64"/>
      <c r="E140" s="64"/>
      <c r="F140" s="160"/>
    </row>
    <row r="141" spans="1:6" s="3" customFormat="1" ht="9.75" customHeight="1" x14ac:dyDescent="0.25">
      <c r="A141" s="5"/>
      <c r="B141" s="5"/>
      <c r="C141" s="5"/>
      <c r="D141" s="29"/>
      <c r="E141" s="28"/>
      <c r="F141" s="160"/>
    </row>
    <row r="142" spans="1:6" s="3" customFormat="1" ht="19.5" customHeight="1" x14ac:dyDescent="0.25">
      <c r="A142" s="162" t="s">
        <v>140</v>
      </c>
      <c r="B142" s="162"/>
      <c r="C142" s="162"/>
      <c r="D142" s="162"/>
      <c r="E142" s="162"/>
      <c r="F142" s="160"/>
    </row>
    <row r="143" spans="1:6" s="2" customFormat="1" ht="20.25" customHeight="1" x14ac:dyDescent="0.25">
      <c r="A143" s="61" t="s">
        <v>8</v>
      </c>
      <c r="B143" s="177" t="s">
        <v>78</v>
      </c>
      <c r="C143" s="177"/>
      <c r="D143" s="177"/>
      <c r="E143" s="24"/>
      <c r="F143" s="160"/>
    </row>
    <row r="144" spans="1:6" s="2" customFormat="1" ht="15" customHeight="1" x14ac:dyDescent="0.25">
      <c r="A144" s="61" t="s">
        <v>12</v>
      </c>
      <c r="B144" s="41" t="s">
        <v>13</v>
      </c>
      <c r="C144" s="41"/>
      <c r="D144" s="22"/>
      <c r="E144" s="22"/>
    </row>
    <row r="145" spans="1:5" s="2" customFormat="1" ht="36.75" customHeight="1" x14ac:dyDescent="0.2">
      <c r="A145" s="138" t="s">
        <v>14</v>
      </c>
      <c r="B145" s="138"/>
      <c r="C145" s="138"/>
      <c r="D145" s="138"/>
      <c r="E145" s="138"/>
    </row>
    <row r="146" spans="1:5" s="3" customFormat="1" ht="19.5" customHeight="1" x14ac:dyDescent="0.25">
      <c r="A146" s="132" t="s">
        <v>118</v>
      </c>
      <c r="B146" s="133"/>
      <c r="C146" s="141"/>
      <c r="D146" s="141"/>
      <c r="E146" s="23"/>
    </row>
    <row r="147" spans="1:5" s="13" customFormat="1" ht="12.75" customHeight="1" x14ac:dyDescent="0.25">
      <c r="A147" s="134" t="s">
        <v>15</v>
      </c>
      <c r="B147" s="135"/>
      <c r="C147" s="141"/>
      <c r="D147" s="141"/>
      <c r="E147" s="2"/>
    </row>
    <row r="148" spans="1:5" s="13" customFormat="1" ht="14.25" customHeight="1" x14ac:dyDescent="0.25">
      <c r="A148" s="132" t="s">
        <v>16</v>
      </c>
      <c r="B148" s="133"/>
      <c r="C148" s="141"/>
      <c r="D148" s="141"/>
      <c r="E148" s="2"/>
    </row>
    <row r="149" spans="1:5" s="2" customFormat="1" ht="18" customHeight="1" x14ac:dyDescent="0.25">
      <c r="A149" s="132" t="s">
        <v>17</v>
      </c>
      <c r="B149" s="133"/>
      <c r="C149" s="141"/>
      <c r="D149" s="141"/>
    </row>
    <row r="150" spans="1:5" s="2" customFormat="1" ht="13.5" customHeight="1" x14ac:dyDescent="0.25">
      <c r="A150" s="42"/>
      <c r="B150" s="43"/>
      <c r="C150" s="43"/>
      <c r="D150" s="37"/>
    </row>
    <row r="151" spans="1:5" s="2" customFormat="1" ht="15" customHeight="1" x14ac:dyDescent="0.25">
      <c r="A151" s="139" t="s">
        <v>18</v>
      </c>
      <c r="B151" s="139"/>
      <c r="C151" s="139"/>
      <c r="D151" s="139"/>
      <c r="E151" s="139"/>
    </row>
    <row r="152" spans="1:5" s="3" customFormat="1" x14ac:dyDescent="0.25">
      <c r="A152" s="140" t="s">
        <v>21</v>
      </c>
      <c r="B152" s="140"/>
      <c r="C152" s="140"/>
      <c r="D152" s="140"/>
      <c r="E152" s="140"/>
    </row>
    <row r="153" spans="1:5" s="3" customFormat="1" ht="10.5" customHeight="1" x14ac:dyDescent="0.2">
      <c r="A153" s="1"/>
      <c r="B153" s="1"/>
      <c r="C153" s="1"/>
      <c r="D153" s="7"/>
      <c r="E153" s="7"/>
    </row>
    <row r="154" spans="1:5" s="2" customFormat="1" ht="19.5" customHeight="1" x14ac:dyDescent="0.2">
      <c r="A154" s="131" t="s">
        <v>116</v>
      </c>
      <c r="B154" s="131"/>
      <c r="C154" s="43"/>
      <c r="D154" s="7"/>
      <c r="E154" s="7"/>
    </row>
    <row r="155" spans="1:5" s="2" customFormat="1" ht="20.100000000000001" customHeight="1" x14ac:dyDescent="0.2">
      <c r="A155" s="58"/>
      <c r="B155" s="158" t="s">
        <v>127</v>
      </c>
      <c r="C155" s="158"/>
      <c r="D155" s="145"/>
      <c r="E155" s="145"/>
    </row>
    <row r="156" spans="1:5" s="3" customFormat="1" ht="17.25" customHeight="1" x14ac:dyDescent="0.25">
      <c r="A156" s="1"/>
      <c r="B156" s="1"/>
      <c r="C156" s="4" t="s">
        <v>126</v>
      </c>
      <c r="D156" s="14"/>
      <c r="E156" s="44"/>
    </row>
    <row r="157" spans="1:5" s="3" customFormat="1" ht="17.25" customHeight="1" x14ac:dyDescent="0.2">
      <c r="A157" s="1"/>
      <c r="B157" s="45"/>
      <c r="C157" s="144"/>
      <c r="D157" s="144"/>
      <c r="E157" s="56"/>
    </row>
    <row r="158" spans="1:5" ht="17.25" customHeight="1" x14ac:dyDescent="0.2">
      <c r="A158" s="2"/>
      <c r="B158" s="2"/>
      <c r="C158" s="2"/>
      <c r="D158" s="15"/>
      <c r="E158" s="1"/>
    </row>
    <row r="159" spans="1:5" s="2" customFormat="1" ht="20.100000000000001" customHeight="1" x14ac:dyDescent="0.25"/>
    <row r="160" spans="1:5" s="2" customFormat="1" ht="20.100000000000001" customHeight="1" x14ac:dyDescent="0.25"/>
    <row r="161" spans="1:3" s="2" customFormat="1" ht="37.5" customHeight="1" x14ac:dyDescent="0.25"/>
    <row r="162" spans="1:3" s="2" customFormat="1" ht="24" customHeight="1" x14ac:dyDescent="0.25"/>
    <row r="163" spans="1:3" s="2" customFormat="1" ht="24" customHeight="1" x14ac:dyDescent="0.25"/>
    <row r="164" spans="1:3" s="2" customFormat="1" ht="24" customHeight="1" x14ac:dyDescent="0.25"/>
    <row r="165" spans="1:3" s="2" customFormat="1" ht="20.100000000000001" customHeight="1" x14ac:dyDescent="0.25"/>
    <row r="166" spans="1:3" s="2" customFormat="1" ht="20.100000000000001" customHeight="1" x14ac:dyDescent="0.25"/>
    <row r="167" spans="1:3" s="2" customFormat="1" ht="50.1" customHeight="1" x14ac:dyDescent="0.25"/>
    <row r="168" spans="1:3" s="2" customFormat="1" ht="43.5" customHeight="1" x14ac:dyDescent="0.2">
      <c r="A168" s="1"/>
      <c r="B168" s="1"/>
      <c r="C168" s="1"/>
    </row>
    <row r="169" spans="1:3" ht="24.75" customHeight="1" x14ac:dyDescent="0.2"/>
    <row r="171" spans="1:3" ht="20.100000000000001" customHeight="1" x14ac:dyDescent="0.2"/>
    <row r="172" spans="1:3" ht="4.5" customHeight="1" x14ac:dyDescent="0.2"/>
    <row r="173" spans="1:3" ht="20.100000000000001" customHeight="1" x14ac:dyDescent="0.2"/>
    <row r="174" spans="1:3" ht="20.100000000000001" customHeight="1" x14ac:dyDescent="0.2"/>
    <row r="175" spans="1:3" ht="20.100000000000001" customHeight="1" x14ac:dyDescent="0.2"/>
  </sheetData>
  <mergeCells count="148">
    <mergeCell ref="B81:C81"/>
    <mergeCell ref="B75:C75"/>
    <mergeCell ref="B76:C76"/>
    <mergeCell ref="B77:C77"/>
    <mergeCell ref="B78:C78"/>
    <mergeCell ref="B79:C79"/>
    <mergeCell ref="B80:C80"/>
    <mergeCell ref="B12:C12"/>
    <mergeCell ref="B13:C13"/>
    <mergeCell ref="B41:C41"/>
    <mergeCell ref="B42:C42"/>
    <mergeCell ref="B43:C43"/>
    <mergeCell ref="B45:C45"/>
    <mergeCell ref="B46:C46"/>
    <mergeCell ref="A29:E29"/>
    <mergeCell ref="B61:C61"/>
    <mergeCell ref="B62:C62"/>
    <mergeCell ref="B30:C30"/>
    <mergeCell ref="B31:C31"/>
    <mergeCell ref="B32:C32"/>
    <mergeCell ref="B37:C37"/>
    <mergeCell ref="B36:C36"/>
    <mergeCell ref="B107:C107"/>
    <mergeCell ref="B108:C108"/>
    <mergeCell ref="B109:C109"/>
    <mergeCell ref="B143:D143"/>
    <mergeCell ref="B128:C128"/>
    <mergeCell ref="B129:C129"/>
    <mergeCell ref="B130:C130"/>
    <mergeCell ref="B136:C136"/>
    <mergeCell ref="B137:C137"/>
    <mergeCell ref="A134:C135"/>
    <mergeCell ref="B122:C122"/>
    <mergeCell ref="B123:C123"/>
    <mergeCell ref="B124:C124"/>
    <mergeCell ref="B125:C125"/>
    <mergeCell ref="F134:F143"/>
    <mergeCell ref="A3:E3"/>
    <mergeCell ref="A8:E8"/>
    <mergeCell ref="A9:E9"/>
    <mergeCell ref="A15:E15"/>
    <mergeCell ref="A20:D20"/>
    <mergeCell ref="A25:E25"/>
    <mergeCell ref="A23:D23"/>
    <mergeCell ref="A11:E11"/>
    <mergeCell ref="A17:B17"/>
    <mergeCell ref="A88:E88"/>
    <mergeCell ref="A131:E131"/>
    <mergeCell ref="A133:E133"/>
    <mergeCell ref="A132:E132"/>
    <mergeCell ref="A142:E142"/>
    <mergeCell ref="D134:E134"/>
    <mergeCell ref="B138:C138"/>
    <mergeCell ref="B100:C100"/>
    <mergeCell ref="B101:C101"/>
    <mergeCell ref="B102:C102"/>
    <mergeCell ref="B103:C103"/>
    <mergeCell ref="B104:C104"/>
    <mergeCell ref="B94:C94"/>
    <mergeCell ref="B40:C40"/>
    <mergeCell ref="C157:D157"/>
    <mergeCell ref="D155:E155"/>
    <mergeCell ref="A1:E1"/>
    <mergeCell ref="A16:D16"/>
    <mergeCell ref="A2:E2"/>
    <mergeCell ref="D89:E89"/>
    <mergeCell ref="A87:E87"/>
    <mergeCell ref="A18:D18"/>
    <mergeCell ref="A86:E86"/>
    <mergeCell ref="A19:D19"/>
    <mergeCell ref="A89:C90"/>
    <mergeCell ref="B91:C91"/>
    <mergeCell ref="B92:C92"/>
    <mergeCell ref="B93:C93"/>
    <mergeCell ref="B95:C95"/>
    <mergeCell ref="B96:C96"/>
    <mergeCell ref="B97:C97"/>
    <mergeCell ref="B98:C98"/>
    <mergeCell ref="B110:C110"/>
    <mergeCell ref="B111:C111"/>
    <mergeCell ref="B112:C112"/>
    <mergeCell ref="B113:C113"/>
    <mergeCell ref="B155:C155"/>
    <mergeCell ref="D27:E27"/>
    <mergeCell ref="B114:C114"/>
    <mergeCell ref="B115:C115"/>
    <mergeCell ref="B116:C116"/>
    <mergeCell ref="B117:C117"/>
    <mergeCell ref="B64:C64"/>
    <mergeCell ref="B65:C65"/>
    <mergeCell ref="B69:C69"/>
    <mergeCell ref="B63:C63"/>
    <mergeCell ref="B66:C66"/>
    <mergeCell ref="B67:C67"/>
    <mergeCell ref="B68:C68"/>
    <mergeCell ref="B99:C99"/>
    <mergeCell ref="B70:C70"/>
    <mergeCell ref="B71:C71"/>
    <mergeCell ref="B74:C74"/>
    <mergeCell ref="B72:C72"/>
    <mergeCell ref="B73:C73"/>
    <mergeCell ref="B82:C82"/>
    <mergeCell ref="B83:C83"/>
    <mergeCell ref="B84:C84"/>
    <mergeCell ref="B85:C85"/>
    <mergeCell ref="B105:C105"/>
    <mergeCell ref="B106:C106"/>
    <mergeCell ref="A154:B154"/>
    <mergeCell ref="A146:B146"/>
    <mergeCell ref="A147:B147"/>
    <mergeCell ref="A148:B148"/>
    <mergeCell ref="B127:C127"/>
    <mergeCell ref="B118:C118"/>
    <mergeCell ref="B119:C119"/>
    <mergeCell ref="B120:C120"/>
    <mergeCell ref="B121:C121"/>
    <mergeCell ref="A145:E145"/>
    <mergeCell ref="A151:E151"/>
    <mergeCell ref="A152:E152"/>
    <mergeCell ref="A149:B149"/>
    <mergeCell ref="C146:D146"/>
    <mergeCell ref="C147:D147"/>
    <mergeCell ref="C148:D148"/>
    <mergeCell ref="C149:D149"/>
    <mergeCell ref="B140:C140"/>
    <mergeCell ref="B139:C139"/>
    <mergeCell ref="B126:C126"/>
    <mergeCell ref="A27:C27"/>
    <mergeCell ref="B60:C60"/>
    <mergeCell ref="B59:C59"/>
    <mergeCell ref="B58:C58"/>
    <mergeCell ref="B57:C57"/>
    <mergeCell ref="B48:C48"/>
    <mergeCell ref="B50:C50"/>
    <mergeCell ref="B51:C51"/>
    <mergeCell ref="B52:C52"/>
    <mergeCell ref="B53:C53"/>
    <mergeCell ref="B54:C54"/>
    <mergeCell ref="B38:C38"/>
    <mergeCell ref="B39:C39"/>
    <mergeCell ref="B47:C47"/>
    <mergeCell ref="B35:C35"/>
    <mergeCell ref="B33:C33"/>
    <mergeCell ref="B34:C34"/>
    <mergeCell ref="B44:C44"/>
    <mergeCell ref="B49:C49"/>
    <mergeCell ref="B55:C55"/>
    <mergeCell ref="B56:C56"/>
  </mergeCells>
  <pageMargins left="0.31496062992125984" right="0.31496062992125984" top="0.86614173228346458" bottom="0.43307086614173229" header="0.31496062992125984" footer="0.31496062992125984"/>
  <pageSetup paperSize="9"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47"/>
  <sheetViews>
    <sheetView tabSelected="1" topLeftCell="A28" workbookViewId="0">
      <selection activeCell="D29" sqref="D29"/>
    </sheetView>
  </sheetViews>
  <sheetFormatPr defaultRowHeight="15" x14ac:dyDescent="0.25"/>
  <cols>
    <col min="1" max="1" width="21.28515625" customWidth="1"/>
    <col min="2" max="2" width="7.85546875" customWidth="1"/>
    <col min="3" max="3" width="6.5703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5703125" customWidth="1"/>
    <col min="14" max="14" width="11.140625" customWidth="1"/>
  </cols>
  <sheetData>
    <row r="1" spans="1:15" x14ac:dyDescent="0.25">
      <c r="A1" s="104" t="s">
        <v>92</v>
      </c>
      <c r="B1" s="76"/>
      <c r="C1" s="76"/>
      <c r="D1" s="76"/>
      <c r="E1" s="76"/>
      <c r="F1" s="76"/>
      <c r="G1" s="76"/>
      <c r="H1" s="76"/>
      <c r="I1" s="76"/>
      <c r="J1" s="76"/>
      <c r="K1" s="76"/>
      <c r="L1" s="76"/>
      <c r="M1" s="77"/>
      <c r="N1" s="78"/>
      <c r="O1" s="50"/>
    </row>
    <row r="2" spans="1:15" x14ac:dyDescent="0.25">
      <c r="A2" s="78"/>
      <c r="B2" s="78"/>
      <c r="C2" s="78"/>
      <c r="D2" s="78"/>
      <c r="E2" s="78"/>
      <c r="F2" s="78"/>
      <c r="G2" s="78"/>
      <c r="H2" s="78"/>
      <c r="I2" s="78"/>
      <c r="J2" s="78"/>
      <c r="K2" s="78"/>
      <c r="L2" s="78"/>
      <c r="M2" s="78"/>
      <c r="N2" s="78"/>
      <c r="O2" s="50"/>
    </row>
    <row r="3" spans="1:15" ht="22.5" customHeight="1" x14ac:dyDescent="0.25">
      <c r="A3" s="210" t="s">
        <v>256</v>
      </c>
      <c r="B3" s="210"/>
      <c r="C3" s="210"/>
      <c r="D3" s="210"/>
      <c r="E3" s="210"/>
      <c r="F3" s="210"/>
      <c r="G3" s="210"/>
      <c r="H3" s="210"/>
      <c r="I3" s="210"/>
      <c r="J3" s="210"/>
      <c r="K3" s="210"/>
      <c r="L3" s="210"/>
      <c r="M3" s="210"/>
      <c r="N3" s="210"/>
      <c r="O3" s="50"/>
    </row>
    <row r="4" spans="1:15" ht="18" customHeight="1" x14ac:dyDescent="0.25">
      <c r="A4" s="194" t="s">
        <v>98</v>
      </c>
      <c r="B4" s="195" t="s">
        <v>99</v>
      </c>
      <c r="C4" s="196" t="s">
        <v>110</v>
      </c>
      <c r="D4" s="195" t="s">
        <v>100</v>
      </c>
      <c r="E4" s="195" t="s">
        <v>101</v>
      </c>
      <c r="F4" s="211" t="s">
        <v>147</v>
      </c>
      <c r="G4" s="197" t="s">
        <v>102</v>
      </c>
      <c r="H4" s="197"/>
      <c r="I4" s="197"/>
      <c r="J4" s="197"/>
      <c r="K4" s="197" t="s">
        <v>103</v>
      </c>
      <c r="L4" s="197"/>
      <c r="M4" s="197"/>
      <c r="N4" s="197"/>
      <c r="O4" s="50"/>
    </row>
    <row r="5" spans="1:15" ht="30" customHeight="1" x14ac:dyDescent="0.25">
      <c r="A5" s="194"/>
      <c r="B5" s="195"/>
      <c r="C5" s="196"/>
      <c r="D5" s="195"/>
      <c r="E5" s="195"/>
      <c r="F5" s="212"/>
      <c r="G5" s="68" t="s">
        <v>104</v>
      </c>
      <c r="H5" s="68" t="s">
        <v>105</v>
      </c>
      <c r="I5" s="68" t="s">
        <v>106</v>
      </c>
      <c r="J5" s="68" t="s">
        <v>107</v>
      </c>
      <c r="K5" s="68" t="s">
        <v>104</v>
      </c>
      <c r="L5" s="68" t="s">
        <v>108</v>
      </c>
      <c r="M5" s="68" t="s">
        <v>109</v>
      </c>
      <c r="N5" s="68" t="s">
        <v>107</v>
      </c>
      <c r="O5" s="50"/>
    </row>
    <row r="6" spans="1:15" ht="30" customHeight="1" x14ac:dyDescent="0.25">
      <c r="A6" s="69" t="s">
        <v>257</v>
      </c>
      <c r="B6" s="70" t="s">
        <v>119</v>
      </c>
      <c r="C6" s="71">
        <v>1</v>
      </c>
      <c r="D6" s="69"/>
      <c r="E6" s="69"/>
      <c r="F6" s="69"/>
      <c r="G6" s="72">
        <v>0</v>
      </c>
      <c r="H6" s="73">
        <v>0</v>
      </c>
      <c r="I6" s="74">
        <f>G6*H6</f>
        <v>0</v>
      </c>
      <c r="J6" s="72">
        <f t="shared" ref="J6" si="0">G6+I6</f>
        <v>0</v>
      </c>
      <c r="K6" s="72">
        <f>G6*C6</f>
        <v>0</v>
      </c>
      <c r="L6" s="75">
        <f>H6</f>
        <v>0</v>
      </c>
      <c r="M6" s="74">
        <f>K6*L6</f>
        <v>0</v>
      </c>
      <c r="N6" s="72">
        <f>K6+M6</f>
        <v>0</v>
      </c>
      <c r="O6" s="50"/>
    </row>
    <row r="7" spans="1:15" ht="24" customHeight="1" x14ac:dyDescent="0.25">
      <c r="A7" s="79"/>
      <c r="B7" s="80"/>
      <c r="C7" s="81"/>
      <c r="D7" s="81"/>
      <c r="E7" s="81"/>
      <c r="F7" s="81"/>
      <c r="G7" s="80"/>
      <c r="H7" s="80"/>
      <c r="I7" s="80"/>
      <c r="J7" s="80"/>
      <c r="K7" s="80"/>
      <c r="L7" s="81"/>
      <c r="M7" s="82"/>
      <c r="N7" s="82"/>
      <c r="O7" s="50"/>
    </row>
    <row r="8" spans="1:15" ht="19.5" customHeight="1" x14ac:dyDescent="0.25">
      <c r="A8" s="194" t="s">
        <v>98</v>
      </c>
      <c r="B8" s="195" t="s">
        <v>99</v>
      </c>
      <c r="C8" s="196" t="s">
        <v>110</v>
      </c>
      <c r="D8" s="195" t="s">
        <v>100</v>
      </c>
      <c r="E8" s="195" t="s">
        <v>101</v>
      </c>
      <c r="F8" s="213" t="s">
        <v>102</v>
      </c>
      <c r="G8" s="214"/>
      <c r="H8" s="214"/>
      <c r="I8" s="215"/>
      <c r="J8" s="197" t="s">
        <v>103</v>
      </c>
      <c r="K8" s="197"/>
      <c r="L8" s="197"/>
      <c r="M8" s="197"/>
      <c r="N8" s="107"/>
      <c r="O8" s="50"/>
    </row>
    <row r="9" spans="1:15" ht="30.75" customHeight="1" x14ac:dyDescent="0.25">
      <c r="A9" s="194"/>
      <c r="B9" s="195"/>
      <c r="C9" s="196"/>
      <c r="D9" s="195"/>
      <c r="E9" s="195"/>
      <c r="F9" s="105" t="s">
        <v>104</v>
      </c>
      <c r="G9" s="105" t="s">
        <v>105</v>
      </c>
      <c r="H9" s="68" t="s">
        <v>106</v>
      </c>
      <c r="I9" s="68" t="s">
        <v>107</v>
      </c>
      <c r="J9" s="68" t="s">
        <v>104</v>
      </c>
      <c r="K9" s="68" t="s">
        <v>108</v>
      </c>
      <c r="L9" s="68" t="s">
        <v>109</v>
      </c>
      <c r="M9" s="68" t="s">
        <v>107</v>
      </c>
      <c r="N9" s="108"/>
      <c r="O9" s="50"/>
    </row>
    <row r="10" spans="1:15" ht="60.75" customHeight="1" x14ac:dyDescent="0.25">
      <c r="A10" s="69" t="s">
        <v>258</v>
      </c>
      <c r="B10" s="70" t="s">
        <v>1</v>
      </c>
      <c r="C10" s="71">
        <v>1</v>
      </c>
      <c r="D10" s="69"/>
      <c r="E10" s="69"/>
      <c r="F10" s="74">
        <v>0</v>
      </c>
      <c r="G10" s="109">
        <v>0</v>
      </c>
      <c r="H10" s="74">
        <f>F10*G10</f>
        <v>0</v>
      </c>
      <c r="I10" s="74">
        <f>F10+H10</f>
        <v>0</v>
      </c>
      <c r="J10" s="72">
        <f>F10*C10</f>
        <v>0</v>
      </c>
      <c r="K10" s="109">
        <v>0</v>
      </c>
      <c r="L10" s="72">
        <f>J10*K10</f>
        <v>0</v>
      </c>
      <c r="M10" s="74">
        <f>J10+L10</f>
        <v>0</v>
      </c>
      <c r="N10" s="106"/>
      <c r="O10" s="50"/>
    </row>
    <row r="11" spans="1:15" ht="26.25" customHeight="1" x14ac:dyDescent="0.25">
      <c r="A11" s="69" t="s">
        <v>259</v>
      </c>
      <c r="B11" s="70" t="s">
        <v>1</v>
      </c>
      <c r="C11" s="71">
        <v>1</v>
      </c>
      <c r="D11" s="69"/>
      <c r="E11" s="69"/>
      <c r="F11" s="74"/>
      <c r="G11" s="109"/>
      <c r="H11" s="74"/>
      <c r="I11" s="74"/>
      <c r="J11" s="72"/>
      <c r="K11" s="109"/>
      <c r="L11" s="72"/>
      <c r="M11" s="74"/>
      <c r="N11" s="106"/>
      <c r="O11" s="50"/>
    </row>
    <row r="12" spans="1:15" ht="72.75" customHeight="1" x14ac:dyDescent="0.25">
      <c r="A12" s="69" t="s">
        <v>260</v>
      </c>
      <c r="B12" s="70" t="s">
        <v>1</v>
      </c>
      <c r="C12" s="71">
        <v>1</v>
      </c>
      <c r="D12" s="69"/>
      <c r="E12" s="69"/>
      <c r="F12" s="74">
        <v>0</v>
      </c>
      <c r="G12" s="109">
        <v>0</v>
      </c>
      <c r="H12" s="74">
        <f t="shared" ref="H12:H33" si="1">F12*G12</f>
        <v>0</v>
      </c>
      <c r="I12" s="74">
        <f t="shared" ref="I12:I33" si="2">F12+H12</f>
        <v>0</v>
      </c>
      <c r="J12" s="72">
        <f t="shared" ref="J12:J33" si="3">F12*C12</f>
        <v>0</v>
      </c>
      <c r="K12" s="109">
        <v>0</v>
      </c>
      <c r="L12" s="72">
        <f t="shared" ref="L12:L33" si="4">J12*K12</f>
        <v>0</v>
      </c>
      <c r="M12" s="74">
        <f t="shared" ref="M12:M33" si="5">J12+L12</f>
        <v>0</v>
      </c>
      <c r="N12" s="106"/>
      <c r="O12" s="50"/>
    </row>
    <row r="13" spans="1:15" ht="116.25" customHeight="1" x14ac:dyDescent="0.25">
      <c r="A13" s="69" t="s">
        <v>262</v>
      </c>
      <c r="B13" s="70" t="s">
        <v>1</v>
      </c>
      <c r="C13" s="71">
        <v>1</v>
      </c>
      <c r="D13" s="69"/>
      <c r="E13" s="69"/>
      <c r="F13" s="74">
        <v>0</v>
      </c>
      <c r="G13" s="109">
        <v>0</v>
      </c>
      <c r="H13" s="74">
        <f t="shared" si="1"/>
        <v>0</v>
      </c>
      <c r="I13" s="74">
        <f t="shared" si="2"/>
        <v>0</v>
      </c>
      <c r="J13" s="72">
        <f t="shared" si="3"/>
        <v>0</v>
      </c>
      <c r="K13" s="109">
        <v>0</v>
      </c>
      <c r="L13" s="72">
        <f t="shared" si="4"/>
        <v>0</v>
      </c>
      <c r="M13" s="74">
        <f t="shared" si="5"/>
        <v>0</v>
      </c>
      <c r="N13" s="106"/>
      <c r="O13" s="50"/>
    </row>
    <row r="14" spans="1:15" ht="39" customHeight="1" x14ac:dyDescent="0.25">
      <c r="A14" s="69" t="s">
        <v>263</v>
      </c>
      <c r="B14" s="70" t="s">
        <v>1</v>
      </c>
      <c r="C14" s="71">
        <v>1</v>
      </c>
      <c r="D14" s="69"/>
      <c r="E14" s="69"/>
      <c r="F14" s="74">
        <v>0</v>
      </c>
      <c r="G14" s="109">
        <v>0</v>
      </c>
      <c r="H14" s="74">
        <f t="shared" si="1"/>
        <v>0</v>
      </c>
      <c r="I14" s="74">
        <f t="shared" si="2"/>
        <v>0</v>
      </c>
      <c r="J14" s="72">
        <f t="shared" si="3"/>
        <v>0</v>
      </c>
      <c r="K14" s="109">
        <v>0</v>
      </c>
      <c r="L14" s="72">
        <f t="shared" si="4"/>
        <v>0</v>
      </c>
      <c r="M14" s="74">
        <f t="shared" si="5"/>
        <v>0</v>
      </c>
      <c r="N14" s="106"/>
      <c r="O14" s="50"/>
    </row>
    <row r="15" spans="1:15" ht="37.5" customHeight="1" x14ac:dyDescent="0.25">
      <c r="A15" s="83" t="s">
        <v>264</v>
      </c>
      <c r="B15" s="84" t="s">
        <v>1</v>
      </c>
      <c r="C15" s="84">
        <v>1</v>
      </c>
      <c r="D15" s="85"/>
      <c r="E15" s="85"/>
      <c r="F15" s="74">
        <v>0</v>
      </c>
      <c r="G15" s="109">
        <v>0</v>
      </c>
      <c r="H15" s="74">
        <f t="shared" si="1"/>
        <v>0</v>
      </c>
      <c r="I15" s="74">
        <f t="shared" si="2"/>
        <v>0</v>
      </c>
      <c r="J15" s="72">
        <f t="shared" si="3"/>
        <v>0</v>
      </c>
      <c r="K15" s="109">
        <v>0</v>
      </c>
      <c r="L15" s="72">
        <f t="shared" si="4"/>
        <v>0</v>
      </c>
      <c r="M15" s="74">
        <f t="shared" si="5"/>
        <v>0</v>
      </c>
      <c r="N15" s="106"/>
      <c r="O15" s="50"/>
    </row>
    <row r="16" spans="1:15" ht="18" customHeight="1" x14ac:dyDescent="0.25">
      <c r="A16" s="83" t="s">
        <v>265</v>
      </c>
      <c r="B16" s="84" t="s">
        <v>1</v>
      </c>
      <c r="C16" s="84">
        <v>1</v>
      </c>
      <c r="D16" s="85"/>
      <c r="E16" s="85"/>
      <c r="F16" s="74">
        <v>0</v>
      </c>
      <c r="G16" s="109">
        <v>0</v>
      </c>
      <c r="H16" s="74">
        <f t="shared" si="1"/>
        <v>0</v>
      </c>
      <c r="I16" s="74">
        <f t="shared" si="2"/>
        <v>0</v>
      </c>
      <c r="J16" s="72">
        <f t="shared" si="3"/>
        <v>0</v>
      </c>
      <c r="K16" s="109">
        <v>0</v>
      </c>
      <c r="L16" s="72">
        <f t="shared" si="4"/>
        <v>0</v>
      </c>
      <c r="M16" s="74">
        <f t="shared" si="5"/>
        <v>0</v>
      </c>
      <c r="N16" s="106"/>
      <c r="O16" s="50"/>
    </row>
    <row r="17" spans="1:15" ht="119.25" customHeight="1" x14ac:dyDescent="0.25">
      <c r="A17" s="83" t="s">
        <v>266</v>
      </c>
      <c r="B17" s="84" t="s">
        <v>1</v>
      </c>
      <c r="C17" s="84">
        <v>1</v>
      </c>
      <c r="D17" s="85"/>
      <c r="E17" s="85"/>
      <c r="F17" s="74">
        <v>0</v>
      </c>
      <c r="G17" s="109">
        <v>0</v>
      </c>
      <c r="H17" s="74">
        <f t="shared" si="1"/>
        <v>0</v>
      </c>
      <c r="I17" s="74">
        <f t="shared" si="2"/>
        <v>0</v>
      </c>
      <c r="J17" s="72">
        <f t="shared" si="3"/>
        <v>0</v>
      </c>
      <c r="K17" s="109">
        <v>0</v>
      </c>
      <c r="L17" s="72">
        <f t="shared" si="4"/>
        <v>0</v>
      </c>
      <c r="M17" s="74">
        <f t="shared" si="5"/>
        <v>0</v>
      </c>
      <c r="N17" s="106"/>
      <c r="O17" s="50"/>
    </row>
    <row r="18" spans="1:15" ht="83.25" customHeight="1" x14ac:dyDescent="0.25">
      <c r="A18" s="83" t="s">
        <v>267</v>
      </c>
      <c r="B18" s="84" t="s">
        <v>1</v>
      </c>
      <c r="C18" s="84">
        <v>1</v>
      </c>
      <c r="D18" s="85"/>
      <c r="E18" s="85"/>
      <c r="F18" s="74">
        <v>0</v>
      </c>
      <c r="G18" s="109">
        <v>0</v>
      </c>
      <c r="H18" s="74">
        <f t="shared" si="1"/>
        <v>0</v>
      </c>
      <c r="I18" s="74">
        <f t="shared" si="2"/>
        <v>0</v>
      </c>
      <c r="J18" s="72">
        <f t="shared" si="3"/>
        <v>0</v>
      </c>
      <c r="K18" s="109">
        <v>0</v>
      </c>
      <c r="L18" s="72">
        <f t="shared" si="4"/>
        <v>0</v>
      </c>
      <c r="M18" s="74">
        <f t="shared" si="5"/>
        <v>0</v>
      </c>
      <c r="N18" s="106"/>
      <c r="O18" s="50"/>
    </row>
    <row r="19" spans="1:15" ht="38.25" customHeight="1" x14ac:dyDescent="0.25">
      <c r="A19" s="83" t="s">
        <v>268</v>
      </c>
      <c r="B19" s="84" t="s">
        <v>1</v>
      </c>
      <c r="C19" s="84">
        <v>2</v>
      </c>
      <c r="D19" s="85"/>
      <c r="E19" s="85"/>
      <c r="F19" s="74">
        <v>0</v>
      </c>
      <c r="G19" s="109">
        <v>0</v>
      </c>
      <c r="H19" s="74">
        <f t="shared" si="1"/>
        <v>0</v>
      </c>
      <c r="I19" s="74">
        <f t="shared" si="2"/>
        <v>0</v>
      </c>
      <c r="J19" s="72">
        <f t="shared" si="3"/>
        <v>0</v>
      </c>
      <c r="K19" s="109">
        <v>0</v>
      </c>
      <c r="L19" s="72">
        <f t="shared" si="4"/>
        <v>0</v>
      </c>
      <c r="M19" s="74">
        <f t="shared" si="5"/>
        <v>0</v>
      </c>
      <c r="N19" s="106"/>
      <c r="O19" s="50"/>
    </row>
    <row r="20" spans="1:15" ht="21.75" customHeight="1" x14ac:dyDescent="0.25">
      <c r="A20" s="83" t="s">
        <v>170</v>
      </c>
      <c r="B20" s="84" t="s">
        <v>1</v>
      </c>
      <c r="C20" s="84">
        <v>1</v>
      </c>
      <c r="D20" s="85"/>
      <c r="E20" s="85"/>
      <c r="F20" s="74">
        <v>0</v>
      </c>
      <c r="G20" s="109">
        <v>0</v>
      </c>
      <c r="H20" s="74">
        <f t="shared" si="1"/>
        <v>0</v>
      </c>
      <c r="I20" s="74">
        <f t="shared" si="2"/>
        <v>0</v>
      </c>
      <c r="J20" s="72">
        <f t="shared" si="3"/>
        <v>0</v>
      </c>
      <c r="K20" s="109">
        <v>0</v>
      </c>
      <c r="L20" s="72">
        <f t="shared" si="4"/>
        <v>0</v>
      </c>
      <c r="M20" s="74">
        <f t="shared" si="5"/>
        <v>0</v>
      </c>
      <c r="N20" s="106"/>
      <c r="O20" s="50"/>
    </row>
    <row r="21" spans="1:15" ht="31.5" customHeight="1" x14ac:dyDescent="0.25">
      <c r="A21" s="83" t="s">
        <v>271</v>
      </c>
      <c r="B21" s="84" t="s">
        <v>1</v>
      </c>
      <c r="C21" s="84">
        <v>2</v>
      </c>
      <c r="D21" s="85"/>
      <c r="E21" s="85"/>
      <c r="F21" s="74">
        <v>0</v>
      </c>
      <c r="G21" s="109">
        <v>0</v>
      </c>
      <c r="H21" s="74">
        <f t="shared" si="1"/>
        <v>0</v>
      </c>
      <c r="I21" s="74">
        <f t="shared" si="2"/>
        <v>0</v>
      </c>
      <c r="J21" s="72">
        <f t="shared" si="3"/>
        <v>0</v>
      </c>
      <c r="K21" s="109">
        <v>0</v>
      </c>
      <c r="L21" s="72">
        <f t="shared" si="4"/>
        <v>0</v>
      </c>
      <c r="M21" s="74">
        <f t="shared" si="5"/>
        <v>0</v>
      </c>
      <c r="N21" s="106"/>
      <c r="O21" s="50"/>
    </row>
    <row r="22" spans="1:15" ht="17.25" customHeight="1" x14ac:dyDescent="0.25">
      <c r="A22" s="83" t="s">
        <v>272</v>
      </c>
      <c r="B22" s="84" t="s">
        <v>1</v>
      </c>
      <c r="C22" s="84">
        <v>1</v>
      </c>
      <c r="D22" s="85"/>
      <c r="E22" s="85"/>
      <c r="F22" s="74">
        <v>0</v>
      </c>
      <c r="G22" s="109">
        <v>0</v>
      </c>
      <c r="H22" s="74">
        <f t="shared" si="1"/>
        <v>0</v>
      </c>
      <c r="I22" s="74">
        <f t="shared" si="2"/>
        <v>0</v>
      </c>
      <c r="J22" s="72">
        <f t="shared" si="3"/>
        <v>0</v>
      </c>
      <c r="K22" s="109">
        <v>0</v>
      </c>
      <c r="L22" s="72">
        <f t="shared" si="4"/>
        <v>0</v>
      </c>
      <c r="M22" s="74">
        <f t="shared" si="5"/>
        <v>0</v>
      </c>
      <c r="N22" s="106"/>
      <c r="O22" s="50"/>
    </row>
    <row r="23" spans="1:15" ht="38.25" customHeight="1" x14ac:dyDescent="0.25">
      <c r="A23" s="83" t="s">
        <v>273</v>
      </c>
      <c r="B23" s="84" t="s">
        <v>1</v>
      </c>
      <c r="C23" s="84">
        <v>2</v>
      </c>
      <c r="D23" s="85"/>
      <c r="E23" s="85"/>
      <c r="F23" s="74">
        <v>0</v>
      </c>
      <c r="G23" s="109">
        <v>0</v>
      </c>
      <c r="H23" s="74">
        <f t="shared" si="1"/>
        <v>0</v>
      </c>
      <c r="I23" s="74">
        <f t="shared" si="2"/>
        <v>0</v>
      </c>
      <c r="J23" s="72">
        <f t="shared" si="3"/>
        <v>0</v>
      </c>
      <c r="K23" s="109">
        <v>0</v>
      </c>
      <c r="L23" s="72">
        <f t="shared" si="4"/>
        <v>0</v>
      </c>
      <c r="M23" s="74">
        <f t="shared" si="5"/>
        <v>0</v>
      </c>
      <c r="N23" s="106"/>
      <c r="O23" s="50"/>
    </row>
    <row r="24" spans="1:15" ht="36.75" customHeight="1" x14ac:dyDescent="0.25">
      <c r="A24" s="83" t="s">
        <v>274</v>
      </c>
      <c r="B24" s="84" t="s">
        <v>1</v>
      </c>
      <c r="C24" s="84">
        <v>2</v>
      </c>
      <c r="D24" s="85"/>
      <c r="E24" s="85"/>
      <c r="F24" s="74">
        <v>0</v>
      </c>
      <c r="G24" s="109">
        <v>0</v>
      </c>
      <c r="H24" s="74">
        <f t="shared" si="1"/>
        <v>0</v>
      </c>
      <c r="I24" s="74">
        <f t="shared" si="2"/>
        <v>0</v>
      </c>
      <c r="J24" s="72">
        <f t="shared" si="3"/>
        <v>0</v>
      </c>
      <c r="K24" s="109">
        <v>0</v>
      </c>
      <c r="L24" s="72">
        <f t="shared" si="4"/>
        <v>0</v>
      </c>
      <c r="M24" s="74">
        <f t="shared" si="5"/>
        <v>0</v>
      </c>
      <c r="N24" s="106"/>
      <c r="O24" s="50"/>
    </row>
    <row r="25" spans="1:15" ht="91.5" customHeight="1" x14ac:dyDescent="0.25">
      <c r="A25" s="83" t="s">
        <v>275</v>
      </c>
      <c r="B25" s="84" t="s">
        <v>1</v>
      </c>
      <c r="C25" s="84">
        <v>1</v>
      </c>
      <c r="D25" s="85"/>
      <c r="E25" s="85"/>
      <c r="F25" s="74">
        <v>0</v>
      </c>
      <c r="G25" s="109">
        <v>0</v>
      </c>
      <c r="H25" s="74">
        <f t="shared" si="1"/>
        <v>0</v>
      </c>
      <c r="I25" s="74">
        <f t="shared" si="2"/>
        <v>0</v>
      </c>
      <c r="J25" s="72">
        <f t="shared" si="3"/>
        <v>0</v>
      </c>
      <c r="K25" s="109">
        <v>0</v>
      </c>
      <c r="L25" s="72">
        <f t="shared" si="4"/>
        <v>0</v>
      </c>
      <c r="M25" s="74">
        <f t="shared" si="5"/>
        <v>0</v>
      </c>
      <c r="N25" s="106"/>
      <c r="O25" s="50"/>
    </row>
    <row r="26" spans="1:15" ht="73.5" customHeight="1" x14ac:dyDescent="0.25">
      <c r="A26" s="83" t="s">
        <v>276</v>
      </c>
      <c r="B26" s="84" t="s">
        <v>186</v>
      </c>
      <c r="C26" s="216">
        <v>1</v>
      </c>
      <c r="D26" s="85"/>
      <c r="E26" s="85"/>
      <c r="F26" s="74">
        <v>0</v>
      </c>
      <c r="G26" s="109">
        <v>0</v>
      </c>
      <c r="H26" s="74">
        <f t="shared" si="1"/>
        <v>0</v>
      </c>
      <c r="I26" s="74">
        <f t="shared" si="2"/>
        <v>0</v>
      </c>
      <c r="J26" s="72">
        <f t="shared" si="3"/>
        <v>0</v>
      </c>
      <c r="K26" s="109">
        <v>0</v>
      </c>
      <c r="L26" s="72">
        <f t="shared" si="4"/>
        <v>0</v>
      </c>
      <c r="M26" s="74">
        <f t="shared" si="5"/>
        <v>0</v>
      </c>
      <c r="N26" s="106"/>
      <c r="O26" s="50"/>
    </row>
    <row r="27" spans="1:15" ht="39.75" customHeight="1" x14ac:dyDescent="0.25">
      <c r="A27" s="83" t="s">
        <v>277</v>
      </c>
      <c r="B27" s="84" t="s">
        <v>1</v>
      </c>
      <c r="C27" s="84">
        <v>1</v>
      </c>
      <c r="D27" s="85"/>
      <c r="E27" s="85"/>
      <c r="F27" s="74">
        <v>0</v>
      </c>
      <c r="G27" s="109">
        <v>0</v>
      </c>
      <c r="H27" s="74">
        <f t="shared" si="1"/>
        <v>0</v>
      </c>
      <c r="I27" s="74">
        <f t="shared" si="2"/>
        <v>0</v>
      </c>
      <c r="J27" s="72">
        <f t="shared" si="3"/>
        <v>0</v>
      </c>
      <c r="K27" s="109">
        <v>0</v>
      </c>
      <c r="L27" s="72">
        <f t="shared" si="4"/>
        <v>0</v>
      </c>
      <c r="M27" s="74">
        <f t="shared" si="5"/>
        <v>0</v>
      </c>
      <c r="N27" s="106"/>
      <c r="O27" s="50"/>
    </row>
    <row r="28" spans="1:15" ht="49.5" customHeight="1" x14ac:dyDescent="0.25">
      <c r="A28" s="83" t="s">
        <v>278</v>
      </c>
      <c r="B28" s="84" t="s">
        <v>1</v>
      </c>
      <c r="C28" s="84">
        <v>1</v>
      </c>
      <c r="D28" s="85"/>
      <c r="E28" s="85"/>
      <c r="F28" s="74">
        <v>0</v>
      </c>
      <c r="G28" s="109">
        <v>0</v>
      </c>
      <c r="H28" s="74">
        <f t="shared" si="1"/>
        <v>0</v>
      </c>
      <c r="I28" s="74">
        <f t="shared" si="2"/>
        <v>0</v>
      </c>
      <c r="J28" s="72">
        <f t="shared" si="3"/>
        <v>0</v>
      </c>
      <c r="K28" s="109">
        <v>0</v>
      </c>
      <c r="L28" s="72">
        <f t="shared" si="4"/>
        <v>0</v>
      </c>
      <c r="M28" s="74">
        <f t="shared" si="5"/>
        <v>0</v>
      </c>
      <c r="N28" s="106"/>
      <c r="O28" s="50"/>
    </row>
    <row r="29" spans="1:15" ht="147.75" customHeight="1" x14ac:dyDescent="0.25">
      <c r="A29" s="83" t="s">
        <v>279</v>
      </c>
      <c r="B29" s="84" t="s">
        <v>1</v>
      </c>
      <c r="C29" s="84">
        <v>1</v>
      </c>
      <c r="D29" s="85"/>
      <c r="E29" s="85"/>
      <c r="F29" s="74">
        <v>0</v>
      </c>
      <c r="G29" s="109">
        <v>0</v>
      </c>
      <c r="H29" s="74">
        <f t="shared" si="1"/>
        <v>0</v>
      </c>
      <c r="I29" s="74">
        <f t="shared" si="2"/>
        <v>0</v>
      </c>
      <c r="J29" s="72">
        <f t="shared" si="3"/>
        <v>0</v>
      </c>
      <c r="K29" s="109">
        <v>0</v>
      </c>
      <c r="L29" s="72">
        <f t="shared" si="4"/>
        <v>0</v>
      </c>
      <c r="M29" s="74">
        <f t="shared" si="5"/>
        <v>0</v>
      </c>
      <c r="N29" s="106"/>
      <c r="O29" s="50"/>
    </row>
    <row r="30" spans="1:15" ht="24" customHeight="1" x14ac:dyDescent="0.25">
      <c r="A30" s="83" t="s">
        <v>280</v>
      </c>
      <c r="B30" s="84" t="s">
        <v>1</v>
      </c>
      <c r="C30" s="84">
        <v>1</v>
      </c>
      <c r="D30" s="85"/>
      <c r="E30" s="85"/>
      <c r="F30" s="74">
        <v>0</v>
      </c>
      <c r="G30" s="109">
        <v>0</v>
      </c>
      <c r="H30" s="74">
        <f t="shared" si="1"/>
        <v>0</v>
      </c>
      <c r="I30" s="74">
        <f t="shared" si="2"/>
        <v>0</v>
      </c>
      <c r="J30" s="72">
        <f t="shared" si="3"/>
        <v>0</v>
      </c>
      <c r="K30" s="109">
        <v>0</v>
      </c>
      <c r="L30" s="72">
        <f t="shared" si="4"/>
        <v>0</v>
      </c>
      <c r="M30" s="74">
        <f t="shared" si="5"/>
        <v>0</v>
      </c>
      <c r="N30" s="106"/>
      <c r="O30" s="50"/>
    </row>
    <row r="31" spans="1:15" ht="34.5" customHeight="1" x14ac:dyDescent="0.25">
      <c r="A31" s="83" t="s">
        <v>281</v>
      </c>
      <c r="B31" s="84" t="s">
        <v>1</v>
      </c>
      <c r="C31" s="84">
        <v>1</v>
      </c>
      <c r="D31" s="85"/>
      <c r="E31" s="85"/>
      <c r="F31" s="74">
        <v>0</v>
      </c>
      <c r="G31" s="109">
        <v>0</v>
      </c>
      <c r="H31" s="74">
        <f t="shared" si="1"/>
        <v>0</v>
      </c>
      <c r="I31" s="74">
        <f t="shared" si="2"/>
        <v>0</v>
      </c>
      <c r="J31" s="72">
        <f t="shared" si="3"/>
        <v>0</v>
      </c>
      <c r="K31" s="109">
        <v>0</v>
      </c>
      <c r="L31" s="72">
        <f t="shared" si="4"/>
        <v>0</v>
      </c>
      <c r="M31" s="74">
        <f t="shared" si="5"/>
        <v>0</v>
      </c>
      <c r="N31" s="106"/>
      <c r="O31" s="50"/>
    </row>
    <row r="32" spans="1:15" ht="48" customHeight="1" x14ac:dyDescent="0.25">
      <c r="A32" s="83" t="s">
        <v>282</v>
      </c>
      <c r="B32" s="84" t="s">
        <v>1</v>
      </c>
      <c r="C32" s="84">
        <v>1</v>
      </c>
      <c r="D32" s="85"/>
      <c r="E32" s="85"/>
      <c r="F32" s="74">
        <v>0</v>
      </c>
      <c r="G32" s="109">
        <v>0</v>
      </c>
      <c r="H32" s="74">
        <f t="shared" si="1"/>
        <v>0</v>
      </c>
      <c r="I32" s="74">
        <f t="shared" si="2"/>
        <v>0</v>
      </c>
      <c r="J32" s="72">
        <f t="shared" si="3"/>
        <v>0</v>
      </c>
      <c r="K32" s="109">
        <v>0</v>
      </c>
      <c r="L32" s="72">
        <f t="shared" si="4"/>
        <v>0</v>
      </c>
      <c r="M32" s="74">
        <f t="shared" si="5"/>
        <v>0</v>
      </c>
      <c r="N32" s="106"/>
      <c r="O32" s="50"/>
    </row>
    <row r="33" spans="1:15" ht="24" customHeight="1" x14ac:dyDescent="0.25">
      <c r="A33" s="83" t="s">
        <v>283</v>
      </c>
      <c r="B33" s="84" t="s">
        <v>1</v>
      </c>
      <c r="C33" s="84">
        <v>1</v>
      </c>
      <c r="D33" s="85"/>
      <c r="E33" s="85"/>
      <c r="F33" s="74">
        <v>0</v>
      </c>
      <c r="G33" s="109">
        <v>0</v>
      </c>
      <c r="H33" s="74">
        <f t="shared" si="1"/>
        <v>0</v>
      </c>
      <c r="I33" s="74">
        <f t="shared" si="2"/>
        <v>0</v>
      </c>
      <c r="J33" s="72">
        <f t="shared" si="3"/>
        <v>0</v>
      </c>
      <c r="K33" s="109">
        <v>0</v>
      </c>
      <c r="L33" s="72">
        <f t="shared" si="4"/>
        <v>0</v>
      </c>
      <c r="M33" s="74">
        <f t="shared" si="5"/>
        <v>0</v>
      </c>
      <c r="N33" s="106"/>
      <c r="O33" s="50"/>
    </row>
    <row r="34" spans="1:15" ht="22.5" customHeight="1" x14ac:dyDescent="0.25">
      <c r="A34" s="79"/>
      <c r="B34" s="80"/>
      <c r="C34" s="81"/>
      <c r="D34" s="81"/>
      <c r="E34" s="81"/>
      <c r="F34" s="81"/>
      <c r="G34" s="80"/>
      <c r="H34" s="80"/>
      <c r="I34" s="80"/>
      <c r="J34" s="80"/>
      <c r="K34" s="117">
        <f>SUM(K10:K18)</f>
        <v>0</v>
      </c>
      <c r="L34" s="81"/>
      <c r="M34" s="82"/>
      <c r="N34" s="82"/>
      <c r="O34" s="50"/>
    </row>
    <row r="35" spans="1:15" ht="12.75" customHeight="1" x14ac:dyDescent="0.25">
      <c r="A35" s="86" t="s">
        <v>121</v>
      </c>
      <c r="B35" s="87"/>
      <c r="C35" s="87"/>
      <c r="D35" s="87"/>
      <c r="E35" s="87"/>
      <c r="F35" s="87"/>
      <c r="G35" s="88"/>
      <c r="H35" s="89"/>
      <c r="I35" s="90"/>
      <c r="J35" s="90"/>
      <c r="K35" s="91"/>
      <c r="L35" s="78"/>
      <c r="M35" s="78"/>
      <c r="N35" s="78"/>
      <c r="O35" s="50"/>
    </row>
    <row r="36" spans="1:15" ht="17.25" customHeight="1" x14ac:dyDescent="0.25">
      <c r="A36" s="92" t="s">
        <v>93</v>
      </c>
      <c r="B36" s="204"/>
      <c r="C36" s="204"/>
      <c r="D36" s="204"/>
      <c r="E36" s="204"/>
      <c r="F36" s="100"/>
      <c r="G36" s="93"/>
      <c r="H36" s="94"/>
      <c r="I36" s="90"/>
      <c r="J36" s="90"/>
      <c r="K36" s="78"/>
      <c r="L36" s="78"/>
      <c r="M36" s="78"/>
      <c r="N36" s="78"/>
      <c r="O36" s="50"/>
    </row>
    <row r="37" spans="1:15" ht="16.5" customHeight="1" x14ac:dyDescent="0.25">
      <c r="A37" s="92" t="s">
        <v>94</v>
      </c>
      <c r="B37" s="204"/>
      <c r="C37" s="204"/>
      <c r="D37" s="204"/>
      <c r="E37" s="204"/>
      <c r="F37" s="100"/>
      <c r="G37" s="93"/>
      <c r="H37" s="199" t="s">
        <v>97</v>
      </c>
      <c r="I37" s="199"/>
      <c r="J37" s="199"/>
      <c r="K37" s="199"/>
      <c r="L37" s="200"/>
      <c r="M37" s="200"/>
      <c r="N37" s="200"/>
      <c r="O37" s="50"/>
    </row>
    <row r="38" spans="1:15" ht="18" customHeight="1" x14ac:dyDescent="0.25">
      <c r="A38" s="95" t="s">
        <v>95</v>
      </c>
      <c r="B38" s="205"/>
      <c r="C38" s="205"/>
      <c r="D38" s="205"/>
      <c r="E38" s="205"/>
      <c r="F38" s="101"/>
      <c r="G38" s="96"/>
      <c r="H38" s="94"/>
      <c r="I38" s="201" t="s">
        <v>120</v>
      </c>
      <c r="J38" s="201"/>
      <c r="K38" s="201"/>
      <c r="L38" s="78"/>
      <c r="M38" s="78"/>
      <c r="N38" s="78"/>
      <c r="O38" s="50"/>
    </row>
    <row r="39" spans="1:15" ht="18" customHeight="1" x14ac:dyDescent="0.25">
      <c r="A39" s="95"/>
      <c r="B39" s="97"/>
      <c r="C39" s="95"/>
      <c r="D39" s="97"/>
      <c r="E39" s="97"/>
      <c r="F39" s="101"/>
      <c r="G39" s="96"/>
      <c r="H39" s="94"/>
      <c r="I39" s="90"/>
      <c r="J39" s="90"/>
      <c r="K39" s="78"/>
      <c r="L39" s="78"/>
      <c r="M39" s="78"/>
      <c r="N39" s="78"/>
      <c r="O39" s="50"/>
    </row>
    <row r="40" spans="1:15" x14ac:dyDescent="0.25">
      <c r="A40" s="202" t="s">
        <v>122</v>
      </c>
      <c r="B40" s="202"/>
      <c r="C40" s="202"/>
      <c r="D40" s="202"/>
      <c r="E40" s="92"/>
      <c r="F40" s="92"/>
      <c r="G40" s="96"/>
      <c r="H40" s="94"/>
      <c r="I40" s="90"/>
      <c r="J40" s="90"/>
      <c r="K40" s="78"/>
      <c r="L40" s="78"/>
      <c r="M40" s="78"/>
      <c r="N40" s="78"/>
      <c r="O40" s="50"/>
    </row>
    <row r="41" spans="1:15" x14ac:dyDescent="0.25">
      <c r="A41" s="95"/>
      <c r="B41" s="95"/>
      <c r="C41" s="206"/>
      <c r="D41" s="206"/>
      <c r="E41" s="206"/>
      <c r="F41" s="102"/>
      <c r="G41" s="198"/>
      <c r="H41" s="198"/>
      <c r="I41" s="198"/>
      <c r="J41" s="198"/>
      <c r="K41" s="193"/>
      <c r="L41" s="193"/>
      <c r="M41" s="193"/>
      <c r="N41" s="98"/>
      <c r="O41" s="50"/>
    </row>
    <row r="42" spans="1:15" ht="18.75" customHeight="1" x14ac:dyDescent="0.25">
      <c r="A42" s="209" t="s">
        <v>96</v>
      </c>
      <c r="B42" s="209"/>
      <c r="C42" s="208"/>
      <c r="D42" s="208"/>
      <c r="E42" s="208"/>
      <c r="F42" s="103"/>
      <c r="G42" s="198" t="s">
        <v>63</v>
      </c>
      <c r="H42" s="198"/>
      <c r="I42" s="198"/>
      <c r="J42" s="198"/>
      <c r="K42" s="78"/>
      <c r="L42" s="78"/>
      <c r="M42" s="78"/>
      <c r="N42" s="78"/>
      <c r="O42" s="50"/>
    </row>
    <row r="43" spans="1:15" ht="22.5" customHeight="1" x14ac:dyDescent="0.25">
      <c r="A43" s="207" t="s">
        <v>111</v>
      </c>
      <c r="B43" s="207"/>
      <c r="C43" s="207"/>
      <c r="D43" s="207"/>
      <c r="E43" s="207"/>
      <c r="F43" s="207"/>
      <c r="G43" s="207"/>
      <c r="H43" s="89"/>
      <c r="I43" s="90"/>
      <c r="J43" s="90"/>
      <c r="K43" s="78"/>
      <c r="L43" s="78"/>
      <c r="M43" s="78"/>
      <c r="N43" s="78"/>
      <c r="O43" s="50"/>
    </row>
    <row r="44" spans="1:15" x14ac:dyDescent="0.25">
      <c r="A44" s="99"/>
      <c r="B44" s="92"/>
      <c r="C44" s="92"/>
      <c r="D44" s="92"/>
      <c r="E44" s="92"/>
      <c r="F44" s="92"/>
      <c r="G44" s="92"/>
      <c r="H44" s="89"/>
      <c r="I44" s="90"/>
      <c r="J44" s="90"/>
      <c r="K44" s="78"/>
      <c r="L44" s="78"/>
      <c r="M44" s="78"/>
      <c r="N44" s="78"/>
      <c r="O44" s="50"/>
    </row>
    <row r="45" spans="1:15" ht="21" customHeight="1" x14ac:dyDescent="0.25">
      <c r="A45" s="203"/>
      <c r="B45" s="203"/>
      <c r="C45" s="66"/>
      <c r="D45" s="66"/>
      <c r="E45" s="66"/>
      <c r="F45" s="66"/>
      <c r="G45" s="52"/>
      <c r="H45" s="53"/>
      <c r="I45" s="54"/>
      <c r="J45" s="54"/>
      <c r="K45" s="53"/>
      <c r="L45" s="50"/>
      <c r="M45" s="50"/>
      <c r="N45" s="50"/>
      <c r="O45" s="50"/>
    </row>
    <row r="46" spans="1:15" ht="26.25" customHeight="1" x14ac:dyDescent="0.25">
      <c r="A46" s="66"/>
      <c r="B46" s="66"/>
      <c r="C46" s="66"/>
      <c r="D46" s="66"/>
      <c r="E46" s="66"/>
      <c r="F46" s="66"/>
      <c r="G46" s="53"/>
      <c r="H46" s="53"/>
      <c r="I46" s="51"/>
      <c r="J46" s="51"/>
      <c r="K46" s="53"/>
      <c r="L46" s="50"/>
      <c r="M46" s="50"/>
      <c r="N46" s="50"/>
      <c r="O46" s="50"/>
    </row>
    <row r="47" spans="1:15" x14ac:dyDescent="0.25">
      <c r="A47" s="50"/>
      <c r="B47" s="50"/>
      <c r="C47" s="50"/>
      <c r="D47" s="50"/>
      <c r="E47" s="50"/>
      <c r="F47" s="50"/>
      <c r="G47" s="50"/>
      <c r="H47" s="50"/>
      <c r="I47" s="50"/>
      <c r="J47" s="50"/>
      <c r="K47" s="50"/>
      <c r="L47" s="50"/>
      <c r="M47" s="50"/>
      <c r="N47" s="50"/>
      <c r="O47" s="50"/>
    </row>
  </sheetData>
  <mergeCells count="31">
    <mergeCell ref="A3:N3"/>
    <mergeCell ref="A8:A9"/>
    <mergeCell ref="B8:B9"/>
    <mergeCell ref="C8:C9"/>
    <mergeCell ref="D8:D9"/>
    <mergeCell ref="E8:E9"/>
    <mergeCell ref="K4:N4"/>
    <mergeCell ref="E4:E5"/>
    <mergeCell ref="F4:F5"/>
    <mergeCell ref="F8:I8"/>
    <mergeCell ref="J8:M8"/>
    <mergeCell ref="A45:B45"/>
    <mergeCell ref="B36:E36"/>
    <mergeCell ref="B37:E37"/>
    <mergeCell ref="B38:E38"/>
    <mergeCell ref="C41:E41"/>
    <mergeCell ref="A43:G43"/>
    <mergeCell ref="G42:J42"/>
    <mergeCell ref="C42:E42"/>
    <mergeCell ref="A42:B42"/>
    <mergeCell ref="K41:M41"/>
    <mergeCell ref="A4:A5"/>
    <mergeCell ref="B4:B5"/>
    <mergeCell ref="C4:C5"/>
    <mergeCell ref="D4:D5"/>
    <mergeCell ref="G4:J4"/>
    <mergeCell ref="G41:J41"/>
    <mergeCell ref="H37:K37"/>
    <mergeCell ref="L37:N37"/>
    <mergeCell ref="I38:K38"/>
    <mergeCell ref="A40:D40"/>
  </mergeCells>
  <pageMargins left="0.51181102362204722" right="0.51181102362204722" top="0.55118110236220474" bottom="0.55118110236220474" header="0.19685039370078741" footer="0.19685039370078741"/>
  <pageSetup paperSize="9" scale="85" fitToHeight="0" orientation="landscape" horizontalDpi="0" verticalDpi="0" r:id="rId1"/>
  <ignoredErrors>
    <ignoredError sqref="I10 H10 J10 L10:M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2024-03-26T09:38:28Z</cp:lastPrinted>
  <dcterms:created xsi:type="dcterms:W3CDTF">2017-04-21T05:51:15Z</dcterms:created>
  <dcterms:modified xsi:type="dcterms:W3CDTF">2024-03-26T09:38:39Z</dcterms:modified>
</cp:coreProperties>
</file>