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é stoly_COT\"/>
    </mc:Choice>
  </mc:AlternateContent>
  <xr:revisionPtr revIDLastSave="0" documentId="13_ncr:1_{550935D2-8104-4BA7-96DD-BA3348078370}" xr6:coauthVersionLast="36" xr6:coauthVersionMax="47" xr10:uidLastSave="{00000000-0000-0000-0000-000000000000}"/>
  <bookViews>
    <workbookView xWindow="0" yWindow="0" windowWidth="28800" windowHeight="11925" activeTab="1" xr2:uid="{00000000-000D-0000-FFFF-FFFF00000000}"/>
  </bookViews>
  <sheets>
    <sheet name="Špecifikácia" sheetId="8" r:id="rId1"/>
    <sheet name="Kalkulácia ceny" sheetId="9" r:id="rId2"/>
  </sheets>
  <definedNames>
    <definedName name="_xlnm.Print_Area" localSheetId="1">'Kalkulácia ceny'!$A$1:$N$50</definedName>
    <definedName name="_xlnm.Print_Area" localSheetId="0">Špecifikácia!$A$2:$E$224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6" i="9" l="1"/>
  <c r="J37" i="9"/>
  <c r="L37" i="9" s="1"/>
  <c r="J38" i="9"/>
  <c r="J39" i="9"/>
  <c r="L39" i="9" s="1"/>
  <c r="J40" i="9"/>
  <c r="H36" i="9"/>
  <c r="I36" i="9" s="1"/>
  <c r="H37" i="9"/>
  <c r="I37" i="9" s="1"/>
  <c r="H38" i="9"/>
  <c r="I38" i="9" s="1"/>
  <c r="H39" i="9"/>
  <c r="I39" i="9" s="1"/>
  <c r="H40" i="9"/>
  <c r="I40" i="9" s="1"/>
  <c r="L7" i="9"/>
  <c r="K7" i="9"/>
  <c r="I7" i="9"/>
  <c r="J7" i="9" s="1"/>
  <c r="L38" i="9" l="1"/>
  <c r="M38" i="9" s="1"/>
  <c r="L40" i="9"/>
  <c r="M40" i="9" s="1"/>
  <c r="L36" i="9"/>
  <c r="M36" i="9" s="1"/>
  <c r="M7" i="9"/>
  <c r="N7" i="9" s="1"/>
  <c r="M39" i="9"/>
  <c r="M37" i="9"/>
  <c r="J14" i="9"/>
  <c r="J15" i="9"/>
  <c r="L15" i="9" s="1"/>
  <c r="J16" i="9"/>
  <c r="L16" i="9" s="1"/>
  <c r="M16" i="9" s="1"/>
  <c r="J17" i="9"/>
  <c r="L17" i="9" s="1"/>
  <c r="M17" i="9" s="1"/>
  <c r="J18" i="9"/>
  <c r="J19" i="9"/>
  <c r="L19" i="9" s="1"/>
  <c r="M19" i="9" s="1"/>
  <c r="J20" i="9"/>
  <c r="L20" i="9" s="1"/>
  <c r="M20" i="9" s="1"/>
  <c r="J21" i="9"/>
  <c r="J22" i="9"/>
  <c r="J23" i="9"/>
  <c r="J24" i="9"/>
  <c r="J25" i="9"/>
  <c r="L25" i="9" s="1"/>
  <c r="J26" i="9"/>
  <c r="J27" i="9"/>
  <c r="J28" i="9"/>
  <c r="J29" i="9"/>
  <c r="J30" i="9"/>
  <c r="J31" i="9"/>
  <c r="J32" i="9"/>
  <c r="J33" i="9"/>
  <c r="J35" i="9"/>
  <c r="H14" i="9"/>
  <c r="I14" i="9" s="1"/>
  <c r="H15" i="9"/>
  <c r="I15" i="9" s="1"/>
  <c r="H16" i="9"/>
  <c r="I16" i="9" s="1"/>
  <c r="H17" i="9"/>
  <c r="I17" i="9" s="1"/>
  <c r="H18" i="9"/>
  <c r="I18" i="9" s="1"/>
  <c r="H19" i="9"/>
  <c r="I19" i="9" s="1"/>
  <c r="H20" i="9"/>
  <c r="I20" i="9" s="1"/>
  <c r="H21" i="9"/>
  <c r="I21" i="9" s="1"/>
  <c r="H22" i="9"/>
  <c r="I22" i="9" s="1"/>
  <c r="H23" i="9"/>
  <c r="I23" i="9" s="1"/>
  <c r="H24" i="9"/>
  <c r="I24" i="9" s="1"/>
  <c r="H25" i="9"/>
  <c r="I25" i="9" s="1"/>
  <c r="H26" i="9"/>
  <c r="I26" i="9" s="1"/>
  <c r="H27" i="9"/>
  <c r="I27" i="9" s="1"/>
  <c r="H28" i="9"/>
  <c r="I28" i="9" s="1"/>
  <c r="H29" i="9"/>
  <c r="I29" i="9" s="1"/>
  <c r="H30" i="9"/>
  <c r="I30" i="9" s="1"/>
  <c r="H31" i="9"/>
  <c r="I31" i="9" s="1"/>
  <c r="H32" i="9"/>
  <c r="I32" i="9" s="1"/>
  <c r="H33" i="9"/>
  <c r="I33" i="9" s="1"/>
  <c r="H35" i="9"/>
  <c r="I35" i="9" s="1"/>
  <c r="L28" i="9" l="1"/>
  <c r="M28" i="9" s="1"/>
  <c r="L27" i="9"/>
  <c r="M27" i="9" s="1"/>
  <c r="M25" i="9"/>
  <c r="L29" i="9"/>
  <c r="M29" i="9" s="1"/>
  <c r="L21" i="9"/>
  <c r="M21" i="9" s="1"/>
  <c r="L35" i="9"/>
  <c r="M35" i="9" s="1"/>
  <c r="L26" i="9"/>
  <c r="M26" i="9" s="1"/>
  <c r="L18" i="9"/>
  <c r="M18" i="9" s="1"/>
  <c r="M15" i="9"/>
  <c r="L33" i="9"/>
  <c r="M33" i="9" s="1"/>
  <c r="L32" i="9"/>
  <c r="M32" i="9" s="1"/>
  <c r="L24" i="9"/>
  <c r="M24" i="9" s="1"/>
  <c r="L31" i="9"/>
  <c r="M31" i="9" s="1"/>
  <c r="L23" i="9"/>
  <c r="M23" i="9" s="1"/>
  <c r="L30" i="9"/>
  <c r="M30" i="9" s="1"/>
  <c r="L22" i="9"/>
  <c r="M22" i="9" s="1"/>
  <c r="L14" i="9"/>
  <c r="M14" i="9" s="1"/>
  <c r="J13" i="9"/>
  <c r="L13" i="9" s="1"/>
  <c r="H13" i="9"/>
  <c r="I13" i="9" s="1"/>
  <c r="M13" i="9" l="1"/>
  <c r="L6" i="9"/>
  <c r="K6" i="9"/>
  <c r="K8" i="9" s="1"/>
  <c r="I6" i="9"/>
  <c r="J6" i="9" s="1"/>
  <c r="M6" i="9" l="1"/>
  <c r="N6" i="9" s="1"/>
  <c r="N8" i="9" s="1"/>
</calcChain>
</file>

<file path=xl/sharedStrings.xml><?xml version="1.0" encoding="utf-8"?>
<sst xmlns="http://schemas.openxmlformats.org/spreadsheetml/2006/main" count="496" uniqueCount="424">
  <si>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</si>
  <si>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</si>
  <si>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</si>
  <si>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</si>
  <si>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</si>
  <si>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</si>
  <si>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</si>
  <si>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</si>
  <si>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</si>
  <si>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</si>
  <si>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</si>
  <si>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</si>
  <si>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</si>
  <si>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</si>
  <si>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</si>
  <si>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</si>
  <si>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</si>
  <si>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</si>
  <si>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</si>
  <si>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</si>
  <si>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</si>
  <si>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</si>
  <si>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</si>
  <si>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</si>
  <si>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</si>
  <si>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</si>
  <si>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</si>
  <si>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</si>
  <si>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</si>
  <si>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</si>
  <si>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</si>
  <si>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</si>
  <si>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</si>
  <si>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</si>
  <si>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</si>
  <si>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</si>
  <si>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</si>
  <si>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</si>
  <si>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</si>
  <si>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</si>
  <si>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</si>
  <si>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</si>
  <si>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</si>
  <si>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</si>
  <si>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</si>
  <si>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</si>
  <si>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</si>
  <si>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</si>
  <si>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</si>
  <si>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</si>
  <si>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</si>
  <si>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</si>
  <si>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</si>
  <si>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</si>
  <si>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</si>
  <si>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</si>
  <si>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</si>
  <si>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</si>
  <si>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</si>
  <si>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</si>
  <si>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</si>
  <si>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</si>
  <si>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</si>
  <si>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</si>
  <si>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</si>
  <si>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</si>
  <si>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</si>
  <si>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</si>
  <si>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</si>
  <si>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</si>
  <si>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</si>
  <si>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</si>
  <si>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</si>
  <si>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</si>
  <si>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</si>
  <si>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</si>
  <si>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</si>
  <si>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</si>
  <si>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</si>
  <si>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</si>
  <si>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</si>
  <si>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</si>
  <si>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</si>
  <si>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</si>
  <si>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</si>
  <si>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</si>
  <si>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</si>
  <si>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</si>
  <si>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</si>
  <si>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</si>
  <si>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</si>
  <si>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</si>
  <si>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</si>
  <si>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</si>
  <si>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</si>
  <si>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</si>
  <si>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</si>
  <si>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</si>
  <si>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</si>
  <si>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</si>
  <si>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</si>
  <si>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</si>
  <si>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</si>
  <si>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</si>
  <si>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</si>
  <si>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</si>
  <si>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</si>
  <si>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</si>
  <si>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</si>
  <si>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</si>
  <si>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</si>
  <si>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</si>
  <si>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</si>
  <si>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</si>
  <si>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</si>
  <si>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</si>
  <si>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</si>
  <si>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</si>
  <si>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</si>
  <si>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</si>
  <si>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</si>
  <si>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</si>
  <si>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</si>
  <si>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</si>
  <si>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</si>
  <si>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</si>
  <si>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</si>
  <si>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</si>
  <si>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</si>
  <si>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</si>
  <si>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</si>
  <si>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</si>
  <si>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</si>
  <si>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</si>
  <si>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</si>
  <si>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</si>
  <si>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</si>
  <si>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t>Požadované minimálne osobitné zmluvné požiadavky na predmet zákazky</t>
  </si>
  <si>
    <t>4.5</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</si>
  <si>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</si>
  <si>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</si>
  <si>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Operačný stôl s vymeniteľnou celou hlavnou multidisciplinárnou doskou stola</t>
  </si>
  <si>
    <t>Možnosť samostatného elektrického polohovania pravého ako aj samostatne ľavého kĺbu v nožnej časti hlavnej dosky stola</t>
  </si>
  <si>
    <t>Vyžaduje sa možnosť nastavenia rýchlosti v min. 3 úrovniach rýchlostí</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</si>
  <si>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</si>
  <si>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</si>
  <si>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Farebné prevedenie ilustračne zobrazených dielov stola musí byť prislúchajúce k farebným ovládacím tlačidlám pre jednotlivé tlačidlá polohovania - pre jednoduché a rýchle použitie obslužným personálom</t>
  </si>
  <si>
    <t>Matrace jednotlivých dielov dosky stola musia mať antidekubitné vlastnosti s pamäťovou penou</t>
  </si>
  <si>
    <t xml:space="preserve">
Operačný stôl najvyššieho štandardu s integrovaným senzorickým antikolíznym systémom
</t>
  </si>
  <si>
    <t xml:space="preserve">Elektrické polohovanie nohy operačného stola: </t>
  </si>
  <si>
    <t>Zostava operačného stola :</t>
  </si>
  <si>
    <t>Najvyššia poloha operačnej dosky stola bez matraca min. 1150 mm</t>
  </si>
  <si>
    <t>Trendelenburg / Antitrendelenburg min. 45°</t>
  </si>
  <si>
    <t>Laterálny obojstranný náklon min. 28 °</t>
  </si>
  <si>
    <t>Pozdĺžny elektrický posun hlavnej dosky stola min. 400 mm</t>
  </si>
  <si>
    <t>Celonerezová mobilná základňa operačného stola s plochou základňou s nízkym profilom, vrátane integrovaných batérií – 1 ks</t>
  </si>
  <si>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</si>
  <si>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</si>
  <si>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</si>
  <si>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</si>
  <si>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</si>
  <si>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</si>
  <si>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</si>
  <si>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</si>
  <si>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</si>
  <si>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</si>
  <si>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</si>
  <si>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</si>
  <si>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</si>
  <si>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</si>
  <si>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 xml:space="preserve">ks </t>
  </si>
  <si>
    <t>Noha stola aj platforma nohy stola musia byť vyrobené z plnej celonerezovej ocele s povrchovou úpravou odolnou oteru a dezinfekčným látkam.</t>
  </si>
  <si>
    <t xml:space="preserve">Mobilný systémový operačný stôl </t>
  </si>
  <si>
    <t>Operačný stôl so zabudovanými senzormi pre rozpoznanie orientácie navezenej dosky stola a polohy jednotlivých segmentov s antikolĺznym systémom. Automatické nastavenie orientácie dosky stola pre ovládacie prvky na ovládači</t>
  </si>
  <si>
    <t>Záložné ovládanie pohybov nohy a dosiek operačného stola umiestnené priamo na základni. Záložné ovládanie musí byť vždy prístupné, aj v prípade navezenia hlavnej dosky stola</t>
  </si>
  <si>
    <t>Ovládač operačného stola s farebným dotykovým ovládaním, s farebným rozlíšením jednotlivých dielov stola s priradením príslušných farebných ovládačov pre ľahkú a rýchlu orientáciu</t>
  </si>
  <si>
    <t>Pamäť ovládača pre preddefinované štandardné polohy - bez možnosti ich vymazania: minimálne flex, reflex, kreslo a nulová poloha</t>
  </si>
  <si>
    <t>Ovládač musí umožniť uložiť užívateľom zadefinované polohy v pamäti ovládača s uložením pod vlastným názvom. Minimálne 10 miest v pamäti</t>
  </si>
  <si>
    <t>Možnosť nastavenła rôznych rýchlostí samostatne pre jednotlivé diely stola podľa chirurgického výkonu</t>
  </si>
  <si>
    <t>Transportér dosiek stola, umožňujúci navezenie stola z obidvoch strán bez prekrytia záložného ovládania stola</t>
  </si>
  <si>
    <t>Celková nosnosť stola min. 360 kg</t>
  </si>
  <si>
    <t>Transportér dosky operačného stola – 1 ks</t>
  </si>
  <si>
    <t>Diaľkový ovládač s dotykovou farebnou obrazovkou a prenosnou nabíjačkou s indukčným nabíjaním s káblovým aj bezkáblovým prevedením – 1 ks</t>
  </si>
  <si>
    <t>Univerzálny karbónový adaptér pre príslušenstvo ku karbónovej doske stola – 1 ks</t>
  </si>
  <si>
    <t>Vozík pre karbónovú dosku – 1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</si>
  <si>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1 ks</t>
  </si>
  <si>
    <t>Podpery ramien s fixáciou predlaktia na bočnú lištu s ramenom tvaru eurolišty, s horizontálnym aj vertikálnym nastavením a guľovým kĺbom pre prispôsobenie k polohe pacienta, s uchytením na postrannú lištu  – 1 ks</t>
  </si>
  <si>
    <t>3-dielne 3D polohovateľné rameno pre bočné podpery tela s 3 guľovými kĺbmi ovládanými v jednom kĺbe  – 1 ks</t>
  </si>
  <si>
    <t>Vozík pre umiestnenie karbónového dielu  – 1 ks</t>
  </si>
  <si>
    <t>Helma na fixáciu hlavy pre artroskopie ramien  – 1 ks</t>
  </si>
  <si>
    <t>Mobilná noha operačného stola s nízkym profilom základne s platformou plošne uloženou na podlahe pre vysokú stabilitu a s možnosťou jej polohovania počas chirurgického zákroku</t>
  </si>
  <si>
    <t xml:space="preserve">Základňa operačného stola s navezením dosky stola z oboch strán </t>
  </si>
  <si>
    <t>Rýchle napojenie jednotlivých segmentov rýchloupínacím systémom bez zdĺhavého doťahovania skrutiek. Konektory v nožnej časti a chrbtovej časti musia byť identické</t>
  </si>
  <si>
    <t>Základňa operačného stola využiteľná minimálne pre 6 typov operačných dosiek pre rôzne chirurgické odbory</t>
  </si>
  <si>
    <t>Vyžaduje sa možnosť nastavenia rýchlosti polohovania jednotlivých dielov stola samostatne. (rôzne rýchlosti pre rôzne pohyby: napr. výškové nastavenie vs sklon dielov stola)</t>
  </si>
  <si>
    <t>Vyžaduje sa vzájomná prepojiteľnosť (pôvodne kompatibilita) príslušenstva pre normálne aj reverzné vyskladanie stola</t>
  </si>
  <si>
    <t>Najnižšia poloha operačnej dosky stola bez matraca max. 620 mm</t>
  </si>
  <si>
    <t xml:space="preserve">Hlavná doska operačného stola s rovnakým rýchloupínacím systémom pre všetky hlavné diely (nožné diely, chrbtový diel, sedací diel, predlžovací diel, hlavový diel) operačnej dosky stola – 1 ks . Minimálne dva páry elektricky ovládaných kĺbov s identickým rozhraním. </t>
  </si>
  <si>
    <t>Otočné svorky na bočnú lištu s otvorom pre príslušenstvo – 6 ks</t>
  </si>
  <si>
    <t>Pás uchytenia tela pacienta s min. rozmerom 1500 x 120 mm – 1 ks</t>
  </si>
  <si>
    <t>Manžeta na uchytenie ruky na bočnú lištu so svorkou a suchým zipsom – 2 ks</t>
  </si>
  <si>
    <t>Podpera ramena s fixáciou hornej končatiny s guľovým kĺbom od eurolišty a s výškovým nastavením konca, s uchytením na postrannú lištu  – 1 ks</t>
  </si>
  <si>
    <t>Gélová podložka (vankúš), podopretie hlavy pacienta v polohe na bruchu, bočné výrezy ponúkajú priestor pre dýchacie trubice – 1 ks</t>
  </si>
  <si>
    <t>Sedací diel s odoberateľnými bočnými časťami pre výkony na bedrovom kĺbe</t>
  </si>
  <si>
    <t>Dve trakčné tyče teleskopické vonkajšie ku operačnému stolu</t>
  </si>
  <si>
    <t>Dve trakčné tyče teleskopické vnútorné ku extenzii</t>
  </si>
  <si>
    <t>Trakčná zarážka valcová</t>
  </si>
  <si>
    <t>Valcová podložka</t>
  </si>
  <si>
    <t>Predĺženie tyče pre ťažné tyče aj spätné uloženie tyče</t>
  </si>
  <si>
    <t>Zariadenie na napínanie skrutiek</t>
  </si>
  <si>
    <t>Podporná teleskopická tyč na podopretie konca extenzného aparátu. Predĺženie bočnej koľajnice</t>
  </si>
  <si>
    <t>Nosný držiak dosky na nohu</t>
  </si>
  <si>
    <t>Radiálna svorka</t>
  </si>
  <si>
    <t>Rotačná sklopná svorka a trakčná upínacia svorka (vrátane vozíka na operačné dosky)</t>
  </si>
  <si>
    <t>Fixačná nožná podpera (podložka) 2 dielna chrániaca pätu so suchým zipsom na extenzný aparát  – 1 ks</t>
  </si>
  <si>
    <t>Opätovne použiteľná vložka do trakčnej topánky – 2 ks</t>
  </si>
  <si>
    <t>Kolenná podpera dolných končatín typu "Goepel dizajn" s mäkkým polstrovaním, rotačne guľovým kĺbom nastaviteľná  – 2 ks</t>
  </si>
  <si>
    <t>Pevné podpery nôh s matracom, kým sa pripraví a nastaví extenzia - na položenie nôh v kombinácií s trakčným zariadením – 1 ks</t>
  </si>
  <si>
    <t>Svorka otočná – 1 ks</t>
  </si>
  <si>
    <t>Svorka pre podkovu k kirschnerovmu drôtu – 1 ks</t>
  </si>
  <si>
    <t>Podperná radiolucentná doska s mäkkým polstrovaním pripevnená na bočnú lištu rozširujúce operačný stôl pod hornou končatinou pacienta pri pronačnej polohe počas artroskopie lakťa (min. rozmer 250 x 200 mm) – 1 ks</t>
  </si>
  <si>
    <t>Položka č. 1 - Mobilný systémový operačný stôl - 1 ks</t>
  </si>
  <si>
    <t>Položka č. 2 - Mobilný operačný stôl - 2 ks</t>
  </si>
  <si>
    <t>Mobilný operačný stôl umožňujúci vyskladanie dosky stola o rôzne prevedenia dielov, podľa potreby chirurga - modulárny</t>
  </si>
  <si>
    <t>Hlavná doska operačného stola s dvomi pármi elektricky ovládaných kĺbov</t>
  </si>
  <si>
    <t>Dĺžka hlavnej dosky stola, bez prídavných dielov  max. 880 mm</t>
  </si>
  <si>
    <t>Základňa stola počas chirurgických výkonov uložená na podlahe pre vysokú stabilitu aj v najvyššej polohe</t>
  </si>
  <si>
    <t>Nožné elektricky ovládané kĺby umiestnené na konci hlavnej dosky stola, vybavené krátkou eurolištou pre elektrické polohovanie gynekologických podper dolných končatín</t>
  </si>
  <si>
    <t>Hlavná doska stola delená na sedaciu časť s motorizovanými kĺbami na konci dielu a chrtbovú časť s elektrickými kĺbami medzi sedacou a chrbtovou časťou s ukončeným rozhraním identickým s rozhraním v motorizovaných kĺboch sedacej časti</t>
  </si>
  <si>
    <t>Identické rozhranie elektricky ovládaných kĺbov hlavnej dosky stola pre možnosť vyskladania v štandardnej aj reverznej polohe pacienta</t>
  </si>
  <si>
    <t>Elektrickým motorom ovládané pohyby: zdvih stola, TR/ATR sklon, laterálny sklon, chrbtový a nožný diel</t>
  </si>
  <si>
    <t>Šírka dosky stola s bez postranných eurolíšt mi. 530 mm, max. 550 mm</t>
  </si>
  <si>
    <t>Celková nosnosť operačného stola min. 450 kg</t>
  </si>
  <si>
    <t>Nosnosť operačného stola v reverznej polohe a vo vysunutej polohe min. 250 kg</t>
  </si>
  <si>
    <t>Náklon dosky stolaTR/ATR v rozsahu min. 25°/35°</t>
  </si>
  <si>
    <t>Elektrický sklon chrbtového dielu min. -40°/+70°</t>
  </si>
  <si>
    <t>Elektrický sklon nožného dielu min. +80°/-90°</t>
  </si>
  <si>
    <t>Zadefinované polohy v ovládači operačného stola: minimálne: nulová poloha, poloha kresla, flex poloha, reflex poloha - ovládanie stlačením jediného tlačidla</t>
  </si>
  <si>
    <t>Obrazovka ovládača s ponukou v slovenskom resp. českom jazyku, s farebným označením jednotlivých dielov stola pre ľahkú orientáciu</t>
  </si>
  <si>
    <t>Možnosť uloženia vlastnej polohy s vlastným pomenovaním - napr. špecifickú lumbotomickú polohu s vlastnými sklonmi ako aj kombinovanú TR/LT polohu - min. 10 pozícií</t>
  </si>
  <si>
    <t>Ovládač s integrovaným zvukovým a vizuálnym alarmom so zobrazením textu alarmu pre možnosť odstránenia chyby alebo dosiahnutia hraničnej polohy</t>
  </si>
  <si>
    <t>Ovládač umožňujúci jednoduché prepnutie medzi štandardným a reverzným zostavením stola</t>
  </si>
  <si>
    <t>Integrované záložné ovládanie do základne stola pre prípad emergentných stavov</t>
  </si>
  <si>
    <t>Možnosť nastavenia rýchlosti polohovania dielov stola na ovládači</t>
  </si>
  <si>
    <t>Integrované bezpečnostné protikolízne prvky do operačného stola so zvukovou a vizuálnou signalizáciou na ovládači s popisom kolízneho stavu</t>
  </si>
  <si>
    <t>Signalizácia stavu nabitia batérie ovládača a operačného stola, zobrazenie polohy stola - na farebnom displeji ovládača</t>
  </si>
  <si>
    <t>Operačný stôl s diaľkovým bezkáblovým ovládačom ako aj záložné ovládanie na nohe stola v prípade poruchy ručného ovládača</t>
  </si>
  <si>
    <t>Vysoká stabilita stola aj v najvyššej polohe hlavnej dosky operačného stola</t>
  </si>
  <si>
    <t>Nutná možnosť rýchleho zostavenia stola do štandardnej aj reverznej polohy pacienta</t>
  </si>
  <si>
    <t>RTG transparentné diely dosky operačného stola s minimálnymi tieňmi pre RTG snímkovanie</t>
  </si>
  <si>
    <t>Motorizované ovládanie kolennej podpery pacienta</t>
  </si>
  <si>
    <t>Rovná plocha podvozku bez úzkych priestorov a členitého tvaru, pre jednoduché čistenie</t>
  </si>
  <si>
    <t>Matrace operačného stola z dvojzložkovej antidekubitnej peny s antistatickým, vodeodolným a termoizolačným poťahom</t>
  </si>
  <si>
    <t>Všetky diely dosky operačného stola vrátane nožných kĺbov vybavené eurolištami pre uchytenie príslušenstva</t>
  </si>
  <si>
    <t>Požaduje sa možnosť vzájomnej zameniteľnosti a interoperability hlavových dielov, nožných dielov, extenzných dielov u ponukaných operačných stolov</t>
  </si>
  <si>
    <t>Laterálny sklon min.  ± 20°</t>
  </si>
  <si>
    <t>Elektrické výškové nastavenie min. o 450 mm</t>
  </si>
  <si>
    <t>Poloha dosky stola pri najnižšom nastavení max. 600 mm</t>
  </si>
  <si>
    <t>Poloha dosky stola pri najvyššom nastavení min. 1050 mm</t>
  </si>
  <si>
    <t>Elektrický posun hlavnej dosky stola pozdĺžne, min. 310 mm</t>
  </si>
  <si>
    <t>základňa operačného stola s modulárnou hlavnou doskou a integrovanými batériami – 2 ks</t>
  </si>
  <si>
    <t>diaľkový ovládač s farebným dotykovým displejom s bezkáblovým ako aj káblovým prepojením s operačným stolom – 2 sady</t>
  </si>
  <si>
    <t>nabíjačka k diaľkovému ovládaču s uchytením na stenu miestnosti s poistkou proti pádu na zem – 2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</si>
  <si>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2 ks</t>
  </si>
  <si>
    <t>hlavový diel výklopný v 2 pároch kĺbov. Minimálny sklon vyklopenia v hlavnom spojovacom kĺbe: +60°/-60° a druhom kĺbe min. o 45°. Hlavový diel  musí byť priamo pripojiteľný k hlavnej doske stola ako aj k extenzným dielom dosky stola – 2 ks</t>
  </si>
  <si>
    <t>extenzný chrbtový diel k hlavnej doske stola s rýchloupínacím systémom – 2 ks</t>
  </si>
  <si>
    <t>Položka č. 2</t>
  </si>
  <si>
    <t xml:space="preserve">Mobilný operačný stôl </t>
  </si>
  <si>
    <t>1.1 Názov predmetu zákazky: Operačné stoly pre centrálny operačný trakt</t>
  </si>
  <si>
    <t>Ľavá a pravá polohovacia lišta</t>
  </si>
  <si>
    <t>Diely operačného stola ako aj dosky operačného stola musia byť vzájomne prepojiteľné  s existujúcimi stolmi (Maquet / Otesus / 1160.01D2) a príslušenstvom na operačných sálach</t>
  </si>
  <si>
    <t>Extenzná topánka (čižma) s uchytením nohy od chodidla po lýtko s mäkkou vnútornou výplňou – 1 ks</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</si>
  <si>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</si>
  <si>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2. TECHNICKÁ ŠPECIFIKÁCIA PREDMETU ZÁKAZKY</t>
  </si>
  <si>
    <t>3. MINIMÁLNE OSOBITNÉ ZMLUVNÉ POŽIADAVKY NA PREDMET ZÁKAZKY</t>
  </si>
  <si>
    <t xml:space="preserve">4. MINIMÁLNE OSOBITNÉ POŽIADAVKY NA PREDMET ZÁKAZKY A DOKLADY </t>
  </si>
  <si>
    <t xml:space="preserve">Kalkulácia ceny </t>
  </si>
  <si>
    <r>
      <t>Sklon nožnej časti hlavnej dosky stola min.  +90</t>
    </r>
    <r>
      <rPr>
        <sz val="9"/>
        <color rgb="FF333333"/>
        <rFont val="Calibri"/>
        <family val="2"/>
        <charset val="238"/>
      </rPr>
      <t>°</t>
    </r>
    <r>
      <rPr>
        <sz val="9"/>
        <color rgb="FF333333"/>
        <rFont val="Arial"/>
        <family val="2"/>
        <charset val="238"/>
      </rPr>
      <t>/-100</t>
    </r>
    <r>
      <rPr>
        <sz val="9"/>
        <color rgb="FF333333"/>
        <rFont val="Calibri"/>
        <family val="2"/>
        <charset val="238"/>
      </rPr>
      <t>°</t>
    </r>
  </si>
  <si>
    <r>
      <t>Sklon chrbtovej časti hlavnej dosky stola  min. ± 90</t>
    </r>
    <r>
      <rPr>
        <sz val="9"/>
        <color rgb="FF333333"/>
        <rFont val="Calibri"/>
        <family val="2"/>
        <charset val="238"/>
      </rPr>
      <t>°</t>
    </r>
  </si>
  <si>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t>
    </r>
  </si>
  <si>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t>
    </r>
  </si>
  <si>
    <r>
      <rPr>
        <b/>
        <sz val="9"/>
        <color theme="1"/>
        <rFont val="Arial"/>
        <family val="2"/>
        <charset val="238"/>
      </rPr>
      <t>Potvrdenie o autorizovanom servise</t>
    </r>
    <r>
      <rPr>
        <sz val="9"/>
        <color theme="1"/>
        <rFont val="Arial"/>
        <family val="2"/>
        <charset val="238"/>
      </rPr>
      <t xml:space="preserve"> vydané výrobcom ponúkaných produktov (neoverenú kópiu), ktorým uchádzač preukáže schopnosť vykonávať autorizovaný servis.</t>
    </r>
  </si>
  <si>
    <r>
      <rPr>
        <b/>
        <sz val="9"/>
        <color theme="1"/>
        <rFont val="Arial"/>
        <family val="2"/>
        <charset val="238"/>
      </rPr>
      <t xml:space="preserve">Certifikát </t>
    </r>
    <r>
      <rPr>
        <sz val="9"/>
        <color theme="1"/>
        <rFont val="Arial"/>
        <family val="2"/>
        <charset val="238"/>
      </rPr>
      <t xml:space="preserve">vydaný nezávislou inštitúciou, ktorým sa potvrdzuje splnenie požiadaviek noriem na systém </t>
    </r>
    <r>
      <rPr>
        <b/>
        <sz val="9"/>
        <color theme="1"/>
        <rFont val="Arial"/>
        <family val="2"/>
        <charset val="238"/>
      </rPr>
      <t>environmentálneho manažérstva</t>
    </r>
    <r>
      <rPr>
        <sz val="9"/>
        <color theme="1"/>
        <rFont val="Arial"/>
        <family val="2"/>
        <charset val="238"/>
      </rPr>
      <t xml:space="preserve"> uchádzačom alebo záujemcom</t>
    </r>
  </si>
  <si>
    <t>Ovládanie motorizovaných polohovaní pomocou diaľkového ovládača s farebným dotykovým displejom s grafickým zobrazením stavu stola, batérií v stole, batérií v ovládači</t>
  </si>
  <si>
    <r>
      <t>Požaduje sa  dodanie nového extenzného zariadenia na chrbtový diel  ako súčasť dodávky s možnosťou použitia extenzných komponentov : nutné dodanie 2 ks. Súčasne sa vyžaduje možnosť použitia extenzného zariadenia na operačný stôl  (Maquet / Otesus / 1160.01D2),</t>
    </r>
    <r>
      <rPr>
        <b/>
        <sz val="9"/>
        <rFont val="Arial"/>
        <family val="2"/>
        <charset val="238"/>
      </rPr>
      <t xml:space="preserve"> </t>
    </r>
    <r>
      <rPr>
        <sz val="9"/>
        <rFont val="Arial"/>
        <family val="2"/>
        <charset val="238"/>
      </rPr>
      <t>ktorými oddelenie disponuje.</t>
    </r>
    <r>
      <rPr>
        <sz val="9"/>
        <color rgb="FFFF0000"/>
        <rFont val="Arial"/>
        <family val="2"/>
        <charset val="238"/>
      </rPr>
      <t xml:space="preserve"> </t>
    </r>
    <r>
      <rPr>
        <sz val="9"/>
        <rFont val="Arial"/>
        <family val="2"/>
        <charset val="238"/>
      </rPr>
      <t xml:space="preserve"> Ak nie je možnosť priameho prepojenia, požaduje sa dodanie aj s prepojovacím prvkom.</t>
    </r>
  </si>
  <si>
    <t>2.1</t>
  </si>
  <si>
    <t>2.2</t>
  </si>
  <si>
    <t>2.3</t>
  </si>
  <si>
    <t>2.4</t>
  </si>
  <si>
    <t>2.5</t>
  </si>
  <si>
    <t>2.6</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</si>
  <si>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</si>
  <si>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</si>
  <si>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</si>
  <si>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</si>
  <si>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</si>
  <si>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</si>
  <si>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</si>
  <si>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</si>
  <si>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</si>
  <si>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</si>
  <si>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</si>
  <si>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</si>
  <si>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</si>
  <si>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</si>
  <si>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</si>
  <si>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</si>
  <si>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</si>
  <si>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</si>
  <si>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</si>
  <si>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</si>
  <si>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</si>
  <si>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</si>
  <si>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</si>
  <si>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</si>
  <si>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</si>
  <si>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</si>
  <si>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</si>
  <si>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</si>
  <si>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</si>
  <si>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</si>
  <si>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</si>
  <si>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</si>
  <si>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</si>
  <si>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</si>
  <si>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 - 1ks</t>
  </si>
  <si>
    <t>Naklikávací adaptér na celokarbónový chrbtový segment zariadenia na držiak svorky lebky  – 1 ks</t>
  </si>
  <si>
    <t>Operačná doska pre ortopédiu / traumatológiu s trakčným zariadením kompletná pre trakciu oboch dolných končatín - 1 ks.  Vyžaduje sa možnosť použitia extenznej dosky s extenzným  zariadením  na operačnom stole  (Maquet / Otesus / 1160.01D2), ktorými oddelenie disponuje.  Ak nie je možnosť priameho prepojenia, požaduje sa dodanie aj s prepojovacím prvkom.</t>
  </si>
  <si>
    <t>2.41.1</t>
  </si>
  <si>
    <t>2.41.2</t>
  </si>
  <si>
    <t>4</t>
  </si>
  <si>
    <t>24.</t>
  </si>
  <si>
    <t>25.</t>
  </si>
  <si>
    <t>25.1</t>
  </si>
  <si>
    <t>25.3</t>
  </si>
  <si>
    <t>25.4</t>
  </si>
  <si>
    <t>25.5</t>
  </si>
  <si>
    <t>25.6</t>
  </si>
  <si>
    <t>25.7</t>
  </si>
  <si>
    <t>25.8</t>
  </si>
  <si>
    <t>26.</t>
  </si>
  <si>
    <t>26.1</t>
  </si>
  <si>
    <t>26.2</t>
  </si>
  <si>
    <t>26.3</t>
  </si>
  <si>
    <t>26.4</t>
  </si>
  <si>
    <t>26.5</t>
  </si>
  <si>
    <t>26.6</t>
  </si>
  <si>
    <t>26.7</t>
  </si>
  <si>
    <t>26.8</t>
  </si>
  <si>
    <t>26.9</t>
  </si>
  <si>
    <t>26.10</t>
  </si>
  <si>
    <t>26.11</t>
  </si>
  <si>
    <t>26.12</t>
  </si>
  <si>
    <t>26.13</t>
  </si>
  <si>
    <t>26.14</t>
  </si>
  <si>
    <t>26.15</t>
  </si>
  <si>
    <t>26.16</t>
  </si>
  <si>
    <t>26.17</t>
  </si>
  <si>
    <t>26.18</t>
  </si>
  <si>
    <t>26.19</t>
  </si>
  <si>
    <t>26.20</t>
  </si>
  <si>
    <t>26.21</t>
  </si>
  <si>
    <t>27.</t>
  </si>
  <si>
    <t>27.1</t>
  </si>
  <si>
    <t>27.2</t>
  </si>
  <si>
    <t>27.3</t>
  </si>
  <si>
    <t>27.4</t>
  </si>
  <si>
    <t>27.5</t>
  </si>
  <si>
    <t>27.6</t>
  </si>
  <si>
    <t>27.7</t>
  </si>
  <si>
    <t>27.8</t>
  </si>
  <si>
    <t>27.9</t>
  </si>
  <si>
    <t>27.10</t>
  </si>
  <si>
    <t>27.11</t>
  </si>
  <si>
    <t>27.12</t>
  </si>
  <si>
    <t>27.13</t>
  </si>
  <si>
    <t>27.14</t>
  </si>
  <si>
    <t>27.15</t>
  </si>
  <si>
    <t>27.16</t>
  </si>
  <si>
    <t>27.17</t>
  </si>
  <si>
    <t>27.18</t>
  </si>
  <si>
    <t>27.19</t>
  </si>
  <si>
    <t>27.20</t>
  </si>
  <si>
    <t>2.41.3</t>
  </si>
  <si>
    <t>2.41.4</t>
  </si>
  <si>
    <t>2.41.5</t>
  </si>
  <si>
    <t>2.41.6</t>
  </si>
  <si>
    <t xml:space="preserve">do deväťdesiat (90) kalendárnych dní od dňa nadobudnutia účinnosti zmluvy </t>
  </si>
  <si>
    <t>Názov predmetu zákazky: Operačné stoly pre centrálny operačný trakt</t>
  </si>
  <si>
    <t>Celonerezová mobilná základňa operačného stola s plochou základňou s nízkym profilom, vrátane integrovaných batérií</t>
  </si>
  <si>
    <t>Transportér dosky operačného stola</t>
  </si>
  <si>
    <t>Diaľkový ovládač s dotykovou farebnou obrazovkou a prenosnou nabíjačkou s indukčným nabíjaním s káblovým aj bezkáblovým prevedením</t>
  </si>
  <si>
    <t>Karbónová hlavná doska stola operačného stola s dĺžkou min. 1 800 mm – 1 ks</t>
  </si>
  <si>
    <t>Karbónová hlavná doska stola operačného stola s dĺžkou min. 1 800 mm</t>
  </si>
  <si>
    <t xml:space="preserve">Vozík pre karbónovú dosku </t>
  </si>
  <si>
    <t>Nožné diely zo 4 delených častí, samostatne stehenné časti a samostatne lýtkové časti.</t>
  </si>
  <si>
    <t xml:space="preserve">Otočné svorky na bočnú lištu s otvorom pre príslušenstvo </t>
  </si>
  <si>
    <t>Pás uchytenia tela pacienta s min. rozmerom 1 500 x 120 mm</t>
  </si>
  <si>
    <t xml:space="preserve">Manžeta na uchytenie ruky na bočnú lištu so svorkou a suchým zipsom </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</si>
  <si>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t>
  </si>
  <si>
    <t>Podpery ramien s fixáciou predlaktia na bočnú lištu s ramenom tvaru eurolišty, s horizontálnym aj vertikálnym nastavením a guľovým kĺbom pre prispôsobenie k polohe pacienta, s uchytením na postrannú lištu</t>
  </si>
  <si>
    <t xml:space="preserve">Podpera ramena s fixáciou hornej končatiny s guľovým kĺbom od eurolišty a s výškovým nastavením konca, s uchytením na postrannú lištu </t>
  </si>
  <si>
    <t xml:space="preserve">3-dielne 3D polohovateľné rameno pre bočné podpery tela s 3 guľovými kĺbmi ovládanými v jednom kĺbe </t>
  </si>
  <si>
    <t>Gélová podložka (vankúš), podopretie hlavy pacienta v polohe na bruchu, bočné výrezy ponúkajú priestor pre dýchacie trubice</t>
  </si>
  <si>
    <t xml:space="preserve">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 </t>
  </si>
  <si>
    <t>Vozík pre umiestnenie karbónového dielu</t>
  </si>
  <si>
    <t>Naklikávací adaptér na celokarbónový chrbtový segment zariadenia na držiak svorky lebky</t>
  </si>
  <si>
    <t xml:space="preserve">Helma na fixáciu hlavy pre artroskopie ramien  </t>
  </si>
  <si>
    <t>3-dimenzionálne rameno so šiestimi spojmi ovládané jednou rukou. Uchytenie ramena bez potreby elektriny alebo plynu, na bočnú lištu s možnosťou doplnenia o držiak pomôcok: 
retraktora, laparoskopického inštrumentu a pod.</t>
  </si>
  <si>
    <t>3-dimenzionálne rameno so šiestimi spojmi ovládané jednou rukou</t>
  </si>
  <si>
    <t>Operačná doska pre ortopédiu / traumatológiu s trakčným zariadením kompletná pre trakciu oboch dolných končatín</t>
  </si>
  <si>
    <t>Extenzné zariadeni pozostávajúce:</t>
  </si>
  <si>
    <t xml:space="preserve">Extenzné zariadenie </t>
  </si>
  <si>
    <t>zostava</t>
  </si>
  <si>
    <t xml:space="preserve">základňa operačného stola s modulárnou hlavnou doskou a integrovanými batériami </t>
  </si>
  <si>
    <t>Mobilný operačný stôl - 2 ks</t>
  </si>
  <si>
    <t>diaľkový ovládač s farebným dotykovým displejom s bezkáblovým ako aj káblovým prepojením s operačným stolom</t>
  </si>
  <si>
    <t>sady</t>
  </si>
  <si>
    <t>nabíjačka k diaľkovému ovládaču s uchytením na stenu miestnosti s poistkou proti pádu na zem</t>
  </si>
  <si>
    <t xml:space="preserve">hlavový diel výklopný v 2 pároch kĺbov. Minimálny sklon vyklopenia v hlavnom spojovacom kĺbe: +60°/-60° a druhom kĺbe min. o 45°. Hlavový diel  musí byť priamo pripojiteľný k hlavnej doske stola ako aj k extenzným dielom dosky stola </t>
  </si>
  <si>
    <t>nožné diely zo 4 delených častí: samostatne stehenné časti a samostatne lýtkové časti</t>
  </si>
  <si>
    <t>extenzný chrbtový diel k hlavnej doske stola s rýchloupínacím systémom</t>
  </si>
  <si>
    <t>Cena celkom</t>
  </si>
  <si>
    <t>Mobilný systémový operačný stôl  - 1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</si>
</sst>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9"/>
      <name val="Arial"/>
      <family val="2"/>
      <charset val="238"/>
    </font>
    <font>
      <sz val="9"/>
      <color rgb="FFFF0000"/>
      <name val="Arial"/>
      <family val="2"/>
      <charset val="238"/>
    </font>
    <font>
      <b/>
      <sz val="9"/>
      <color rgb="FFFF0000"/>
      <name val="Arial"/>
      <family val="2"/>
      <charset val="238"/>
    </font>
    <font>
      <sz val="9"/>
      <color rgb="FF333333"/>
      <name val="Arial"/>
      <family val="2"/>
      <charset val="238"/>
    </font>
    <font>
      <sz val="9"/>
      <color rgb="FF333333"/>
      <name val="Calibri"/>
      <family val="2"/>
      <charset val="238"/>
    </font>
    <font>
      <i/>
      <sz val="9"/>
      <color rgb="FF333333"/>
      <name val="Arial"/>
      <family val="2"/>
      <charset val="238"/>
    </font>
    <font>
      <sz val="9"/>
      <color theme="1"/>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1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vertical="center" wrapText="1"/>
    </xf>
    <xf numFmtId="0" fontId="5" fillId="0" borderId="0" xfId="4"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16" fontId="2" fillId="3" borderId="1" xfId="0" applyNumberFormat="1" applyFont="1" applyFill="1" applyBorder="1" applyAlignment="1">
      <alignment horizontal="left" vertical="center" wrapText="1"/>
    </xf>
    <xf numFmtId="0" fontId="6" fillId="0" borderId="0" xfId="0" applyFont="1" applyAlignment="1">
      <alignment vertical="center" wrapText="1"/>
    </xf>
    <xf numFmtId="0" fontId="2" fillId="0" borderId="6" xfId="0" applyFont="1" applyBorder="1" applyAlignment="1">
      <alignment horizontal="center" vertical="top" wrapText="1"/>
    </xf>
    <xf numFmtId="0" fontId="2" fillId="0" borderId="0" xfId="0" applyFont="1" applyAlignment="1">
      <alignment horizontal="right" wrapText="1"/>
    </xf>
    <xf numFmtId="0" fontId="11" fillId="0" borderId="0" xfId="0" applyFont="1"/>
    <xf numFmtId="9" fontId="12" fillId="0" borderId="0" xfId="0" applyNumberFormat="1" applyFont="1" applyAlignment="1">
      <alignment horizontal="center" wrapText="1"/>
    </xf>
    <xf numFmtId="0" fontId="12" fillId="0" borderId="0" xfId="0" applyFont="1" applyAlignment="1">
      <alignment wrapText="1"/>
    </xf>
    <xf numFmtId="0" fontId="12" fillId="0" borderId="0" xfId="5" applyFont="1" applyAlignment="1">
      <alignment vertical="center" wrapText="1"/>
    </xf>
    <xf numFmtId="9" fontId="12" fillId="0" borderId="0" xfId="0" applyNumberFormat="1" applyFont="1" applyAlignment="1">
      <alignment wrapText="1"/>
    </xf>
    <xf numFmtId="16" fontId="2" fillId="0" borderId="0" xfId="0" applyNumberFormat="1" applyFont="1" applyAlignment="1">
      <alignment horizontal="left" vertical="center" wrapText="1"/>
    </xf>
    <xf numFmtId="0" fontId="6" fillId="4" borderId="1" xfId="5" applyFont="1" applyFill="1" applyBorder="1" applyAlignment="1">
      <alignment horizontal="left" vertical="center" wrapText="1"/>
    </xf>
    <xf numFmtId="0" fontId="8" fillId="4" borderId="1" xfId="6" applyFont="1" applyFill="1" applyBorder="1" applyAlignment="1" applyProtection="1">
      <alignment horizontal="center" vertical="center" wrapText="1"/>
      <protection locked="0"/>
    </xf>
    <xf numFmtId="0" fontId="8" fillId="0" borderId="1" xfId="6" applyFont="1" applyBorder="1" applyAlignment="1" applyProtection="1">
      <alignment horizontal="left" vertical="center" wrapText="1"/>
      <protection locked="0"/>
    </xf>
    <xf numFmtId="0" fontId="8" fillId="0" borderId="1" xfId="6" applyFont="1" applyBorder="1" applyAlignment="1" applyProtection="1">
      <alignment horizontal="center" vertical="center" wrapText="1"/>
      <protection locked="0"/>
    </xf>
    <xf numFmtId="3" fontId="15" fillId="0" borderId="1" xfId="6" applyNumberFormat="1" applyFont="1" applyBorder="1" applyAlignment="1" applyProtection="1">
      <alignment horizontal="center" vertical="center" wrapText="1"/>
      <protection locked="0"/>
    </xf>
    <xf numFmtId="165" fontId="8" fillId="0" borderId="1" xfId="6" applyNumberFormat="1" applyFont="1" applyBorder="1" applyAlignment="1" applyProtection="1">
      <alignment horizontal="right" vertical="center" wrapText="1"/>
      <protection locked="0"/>
    </xf>
    <xf numFmtId="9" fontId="8" fillId="0" borderId="1" xfId="6" applyNumberFormat="1" applyFont="1" applyBorder="1" applyAlignment="1" applyProtection="1">
      <alignment horizontal="center" vertical="center" wrapText="1"/>
      <protection locked="0"/>
    </xf>
    <xf numFmtId="0" fontId="14" fillId="0" borderId="0" xfId="0" applyFont="1"/>
    <xf numFmtId="0" fontId="16" fillId="0" borderId="0" xfId="0" applyFont="1"/>
    <xf numFmtId="0" fontId="8" fillId="0" borderId="0" xfId="0" applyFont="1"/>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164" fontId="8" fillId="0" borderId="0" xfId="0" applyNumberFormat="1" applyFont="1" applyAlignment="1">
      <alignment horizontal="right" vertical="center"/>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8" fillId="0" borderId="0" xfId="0" applyFont="1" applyAlignment="1">
      <alignment horizontal="center" wrapText="1"/>
    </xf>
    <xf numFmtId="0" fontId="8" fillId="0" borderId="0" xfId="0" applyFont="1" applyAlignment="1">
      <alignment wrapText="1"/>
    </xf>
    <xf numFmtId="9" fontId="8" fillId="0" borderId="0" xfId="0" applyNumberFormat="1" applyFont="1" applyAlignment="1">
      <alignment horizontal="center" wrapText="1"/>
    </xf>
    <xf numFmtId="165" fontId="8" fillId="0" borderId="0" xfId="0" applyNumberFormat="1"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9" fontId="17" fillId="0" borderId="0" xfId="0" applyNumberFormat="1" applyFont="1" applyAlignment="1">
      <alignment wrapText="1"/>
    </xf>
    <xf numFmtId="0" fontId="8" fillId="0" borderId="0" xfId="0" applyFont="1" applyAlignment="1">
      <alignment horizontal="right" vertical="center"/>
    </xf>
    <xf numFmtId="0" fontId="8" fillId="0" borderId="0" xfId="0" applyFont="1" applyAlignment="1">
      <alignment horizontal="left" wrapText="1"/>
    </xf>
    <xf numFmtId="0" fontId="8" fillId="6" borderId="0" xfId="0" applyFont="1" applyFill="1" applyAlignment="1">
      <alignment horizontal="right" vertical="center"/>
    </xf>
    <xf numFmtId="0" fontId="3" fillId="0" borderId="0" xfId="0" applyFont="1"/>
    <xf numFmtId="0" fontId="8" fillId="4" borderId="1" xfId="6" applyFont="1" applyFill="1" applyBorder="1" applyAlignment="1" applyProtection="1">
      <alignment horizontal="center" vertical="top" wrapText="1"/>
      <protection locked="0"/>
    </xf>
    <xf numFmtId="165" fontId="8" fillId="0" borderId="0" xfId="6" applyNumberFormat="1" applyFont="1" applyAlignment="1" applyProtection="1">
      <alignment horizontal="right" vertical="center" wrapText="1"/>
      <protection locked="0"/>
    </xf>
    <xf numFmtId="0" fontId="14" fillId="0" borderId="0" xfId="6" applyFont="1" applyAlignment="1" applyProtection="1">
      <alignment vertical="center" wrapText="1"/>
      <protection locked="0"/>
    </xf>
    <xf numFmtId="0" fontId="8" fillId="0" borderId="0" xfId="6" applyFont="1" applyAlignment="1" applyProtection="1">
      <alignment horizontal="center" vertical="center" wrapText="1"/>
      <protection locked="0"/>
    </xf>
    <xf numFmtId="9" fontId="8" fillId="0" borderId="1" xfId="6" applyNumberFormat="1" applyFont="1" applyBorder="1" applyAlignment="1" applyProtection="1">
      <alignment horizontal="right" vertical="center" wrapText="1"/>
      <protection locked="0"/>
    </xf>
    <xf numFmtId="49" fontId="6" fillId="4" borderId="1" xfId="0" applyNumberFormat="1" applyFont="1" applyFill="1" applyBorder="1" applyAlignment="1">
      <alignment horizontal="center" vertical="center" wrapText="1"/>
    </xf>
    <xf numFmtId="0" fontId="6" fillId="0" borderId="0" xfId="5" applyFont="1" applyAlignment="1">
      <alignment horizontal="left" vertical="center" wrapText="1"/>
    </xf>
    <xf numFmtId="0" fontId="6" fillId="0" borderId="0" xfId="0" applyFont="1" applyAlignment="1">
      <alignment horizontal="center" vertical="center" wrapText="1"/>
    </xf>
    <xf numFmtId="16" fontId="6" fillId="0" borderId="1" xfId="0" applyNumberFormat="1" applyFont="1" applyBorder="1" applyAlignment="1">
      <alignment horizontal="left" vertical="center" wrapText="1"/>
    </xf>
    <xf numFmtId="16" fontId="5" fillId="0" borderId="1" xfId="0" applyNumberFormat="1" applyFont="1" applyBorder="1" applyAlignment="1">
      <alignment horizontal="left" vertical="center" wrapText="1"/>
    </xf>
    <xf numFmtId="16" fontId="5" fillId="0" borderId="1" xfId="0" applyNumberFormat="1" applyFont="1" applyBorder="1" applyAlignment="1">
      <alignment horizontal="center" vertical="center" wrapText="1"/>
    </xf>
    <xf numFmtId="16"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center" vertical="top" wrapText="1"/>
    </xf>
    <xf numFmtId="16" fontId="5" fillId="0" borderId="0" xfId="0" applyNumberFormat="1" applyFont="1" applyAlignment="1">
      <alignment horizontal="left" wrapText="1"/>
    </xf>
    <xf numFmtId="0" fontId="19" fillId="0" borderId="0" xfId="0" applyFont="1" applyAlignment="1">
      <alignment horizontal="center" vertical="top" wrapText="1"/>
    </xf>
    <xf numFmtId="16" fontId="5" fillId="0" borderId="0" xfId="0" applyNumberFormat="1" applyFont="1" applyAlignment="1">
      <alignment wrapText="1"/>
    </xf>
    <xf numFmtId="16" fontId="20" fillId="0" borderId="0" xfId="0" applyNumberFormat="1" applyFont="1" applyAlignment="1">
      <alignment wrapText="1"/>
    </xf>
    <xf numFmtId="0" fontId="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left" vertical="center" wrapText="1"/>
    </xf>
    <xf numFmtId="49" fontId="6" fillId="0" borderId="1" xfId="0" applyNumberFormat="1" applyFont="1" applyBorder="1" applyAlignment="1">
      <alignment horizontal="center" vertical="center"/>
    </xf>
    <xf numFmtId="49" fontId="6" fillId="5" borderId="1" xfId="0" applyNumberFormat="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left" vertical="center" wrapText="1"/>
    </xf>
    <xf numFmtId="49" fontId="6" fillId="0" borderId="2" xfId="0" applyNumberFormat="1" applyFont="1" applyBorder="1" applyAlignment="1">
      <alignment horizontal="center" vertical="center"/>
    </xf>
    <xf numFmtId="49" fontId="6" fillId="0" borderId="1" xfId="0" applyNumberFormat="1" applyFont="1" applyBorder="1" applyAlignment="1">
      <alignment vertical="center" wrapText="1"/>
    </xf>
    <xf numFmtId="0" fontId="6" fillId="5"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5" fillId="0" borderId="0" xfId="1" applyNumberFormat="1" applyFont="1" applyAlignment="1">
      <alignment horizontal="left" vertical="top" wrapText="1"/>
    </xf>
    <xf numFmtId="49" fontId="6" fillId="2" borderId="0" xfId="0" applyNumberFormat="1" applyFont="1" applyFill="1" applyAlignment="1">
      <alignment horizontal="center" vertical="center" wrapText="1"/>
    </xf>
    <xf numFmtId="49" fontId="5" fillId="0" borderId="0" xfId="1" applyNumberFormat="1" applyFont="1" applyAlignment="1">
      <alignment horizontal="left" vertical="center" wrapText="1"/>
    </xf>
    <xf numFmtId="0" fontId="10" fillId="2" borderId="0" xfId="0" applyFont="1" applyFill="1" applyAlignment="1">
      <alignment horizontal="center" vertical="center" wrapText="1"/>
    </xf>
    <xf numFmtId="49" fontId="18" fillId="0" borderId="0" xfId="1" applyNumberFormat="1" applyFont="1" applyAlignment="1">
      <alignment horizontal="left" vertical="center" wrapText="1"/>
    </xf>
    <xf numFmtId="49" fontId="18" fillId="0" borderId="0" xfId="1" applyNumberFormat="1" applyFont="1" applyAlignment="1">
      <alignment horizontal="left" vertical="top" wrapText="1"/>
    </xf>
    <xf numFmtId="0" fontId="18" fillId="0" borderId="0" xfId="0" applyFont="1" applyAlignment="1">
      <alignment horizontal="left" vertical="center" wrapText="1"/>
    </xf>
    <xf numFmtId="0" fontId="24" fillId="0" borderId="0" xfId="0" applyFont="1" applyAlignment="1">
      <alignment wrapText="1"/>
    </xf>
    <xf numFmtId="49" fontId="19" fillId="5" borderId="2" xfId="0" applyNumberFormat="1" applyFont="1" applyFill="1" applyBorder="1" applyAlignment="1">
      <alignment horizontal="center" vertical="center" wrapText="1"/>
    </xf>
    <xf numFmtId="49" fontId="20" fillId="5" borderId="2" xfId="0" applyNumberFormat="1" applyFont="1" applyFill="1" applyBorder="1" applyAlignment="1">
      <alignment horizontal="center" vertical="center" wrapText="1"/>
    </xf>
    <xf numFmtId="17" fontId="6" fillId="0" borderId="1" xfId="0" applyNumberFormat="1" applyFont="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xf>
    <xf numFmtId="0" fontId="21" fillId="0" borderId="8" xfId="0" applyFont="1" applyBorder="1" applyAlignment="1">
      <alignment horizontal="left" vertical="center" wrapText="1"/>
    </xf>
    <xf numFmtId="16" fontId="5" fillId="0" borderId="7" xfId="0" applyNumberFormat="1" applyFont="1" applyBorder="1" applyAlignment="1">
      <alignment horizontal="left" vertical="center" wrapText="1"/>
    </xf>
    <xf numFmtId="16" fontId="5" fillId="0" borderId="8" xfId="0" applyNumberFormat="1" applyFont="1" applyBorder="1" applyAlignment="1">
      <alignment horizontal="left" vertical="center" wrapText="1"/>
    </xf>
    <xf numFmtId="16" fontId="6" fillId="0" borderId="7" xfId="0" applyNumberFormat="1" applyFont="1" applyBorder="1" applyAlignment="1">
      <alignment horizontal="left" vertical="center" wrapText="1"/>
    </xf>
    <xf numFmtId="16" fontId="6" fillId="0" borderId="8" xfId="0" applyNumberFormat="1" applyFont="1" applyBorder="1" applyAlignment="1">
      <alignment horizontal="left" vertical="center" wrapText="1"/>
    </xf>
    <xf numFmtId="0" fontId="5" fillId="7" borderId="7"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8"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21" fillId="0" borderId="1" xfId="0" applyFont="1" applyBorder="1" applyAlignment="1">
      <alignment horizontal="left" vertical="center" wrapText="1"/>
    </xf>
    <xf numFmtId="0" fontId="21" fillId="0" borderId="1" xfId="0" applyFont="1" applyBorder="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49" fontId="18" fillId="0" borderId="0" xfId="1" applyNumberFormat="1" applyFont="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4" borderId="9"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5" xfId="0" applyFont="1" applyFill="1" applyBorder="1" applyAlignment="1">
      <alignment horizontal="left" vertical="top"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16" fontId="10" fillId="0" borderId="0" xfId="0" applyNumberFormat="1" applyFont="1" applyAlignment="1">
      <alignment horizontal="left" vertical="center" wrapText="1"/>
    </xf>
    <xf numFmtId="16" fontId="5" fillId="0" borderId="0" xfId="0" applyNumberFormat="1" applyFont="1" applyAlignment="1">
      <alignment horizontal="left" vertical="center" wrapText="1"/>
    </xf>
    <xf numFmtId="0" fontId="18" fillId="0" borderId="0" xfId="0" applyFont="1" applyAlignment="1">
      <alignment horizontal="left" vertical="top" wrapText="1"/>
    </xf>
    <xf numFmtId="0" fontId="10" fillId="4" borderId="0" xfId="0" applyFont="1" applyFill="1" applyAlignment="1">
      <alignment horizontal="center" vertical="center" wrapText="1"/>
    </xf>
    <xf numFmtId="0" fontId="18" fillId="0" borderId="0" xfId="0" applyFont="1" applyAlignment="1">
      <alignment horizontal="left" vertical="center" wrapText="1"/>
    </xf>
    <xf numFmtId="16" fontId="10" fillId="0" borderId="0" xfId="0" applyNumberFormat="1" applyFont="1" applyAlignment="1">
      <alignment horizontal="left"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10" fillId="0" borderId="0" xfId="0" applyFont="1" applyAlignment="1">
      <alignment horizontal="center" vertical="center" wrapText="1"/>
    </xf>
    <xf numFmtId="0" fontId="10" fillId="4" borderId="1" xfId="0" applyFont="1" applyFill="1" applyBorder="1" applyAlignment="1">
      <alignment horizontal="center" vertical="center" wrapText="1"/>
    </xf>
    <xf numFmtId="0" fontId="2" fillId="0" borderId="0" xfId="0" applyFont="1" applyAlignment="1">
      <alignment horizontal="center" wrapText="1"/>
    </xf>
    <xf numFmtId="0" fontId="6" fillId="0" borderId="6" xfId="0" applyFont="1" applyBorder="1" applyAlignment="1">
      <alignment horizontal="left"/>
    </xf>
    <xf numFmtId="0" fontId="3" fillId="0" borderId="0" xfId="0" applyFont="1" applyAlignment="1">
      <alignment horizontal="center" vertical="center"/>
    </xf>
    <xf numFmtId="49" fontId="6" fillId="0" borderId="2" xfId="0" applyNumberFormat="1" applyFont="1" applyBorder="1" applyAlignment="1">
      <alignment horizontal="center" vertical="center"/>
    </xf>
    <xf numFmtId="49" fontId="10" fillId="4" borderId="9" xfId="0" applyNumberFormat="1" applyFont="1" applyFill="1" applyBorder="1" applyAlignment="1">
      <alignment horizontal="left" vertical="top" wrapText="1"/>
    </xf>
    <xf numFmtId="49" fontId="10" fillId="4" borderId="4" xfId="0" applyNumberFormat="1" applyFont="1" applyFill="1" applyBorder="1" applyAlignment="1">
      <alignment horizontal="left" vertical="top" wrapText="1"/>
    </xf>
    <xf numFmtId="49" fontId="10" fillId="4" borderId="10" xfId="0" applyNumberFormat="1" applyFont="1" applyFill="1" applyBorder="1" applyAlignment="1">
      <alignment horizontal="left" vertical="top" wrapText="1"/>
    </xf>
    <xf numFmtId="49" fontId="10" fillId="4" borderId="3" xfId="0" applyNumberFormat="1"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10" fillId="4" borderId="5" xfId="0" applyNumberFormat="1" applyFont="1" applyFill="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0" xfId="0" applyFont="1" applyAlignment="1">
      <alignment horizontal="right" vertical="center" wrapText="1"/>
    </xf>
    <xf numFmtId="0" fontId="6" fillId="4" borderId="1" xfId="0" applyFont="1" applyFill="1" applyBorder="1" applyAlignment="1">
      <alignment horizontal="center"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1" fillId="0" borderId="7" xfId="0" applyFont="1" applyBorder="1" applyAlignment="1">
      <alignment vertical="center"/>
    </xf>
    <xf numFmtId="0" fontId="21" fillId="0" borderId="8" xfId="0" applyFont="1" applyBorder="1" applyAlignment="1">
      <alignment vertical="center"/>
    </xf>
    <xf numFmtId="0" fontId="23" fillId="0" borderId="1" xfId="0" applyFont="1" applyBorder="1" applyAlignment="1">
      <alignment horizontal="left" vertical="center"/>
    </xf>
    <xf numFmtId="0" fontId="6" fillId="0" borderId="0" xfId="0" applyFont="1" applyAlignment="1">
      <alignment horizontal="left" vertical="center" wrapText="1"/>
    </xf>
    <xf numFmtId="0" fontId="6" fillId="0" borderId="0" xfId="5" applyFont="1" applyAlignment="1">
      <alignment horizontal="left" vertical="center" wrapText="1"/>
    </xf>
    <xf numFmtId="0" fontId="5" fillId="0" borderId="0" xfId="4" applyFont="1" applyAlignment="1">
      <alignment horizontal="left" wrapText="1"/>
    </xf>
    <xf numFmtId="0" fontId="10" fillId="0" borderId="0" xfId="5" applyFont="1" applyAlignment="1">
      <alignment horizontal="left" vertical="center" wrapText="1"/>
    </xf>
    <xf numFmtId="0" fontId="18" fillId="0" borderId="0" xfId="0" applyFont="1" applyAlignment="1">
      <alignment horizontal="center" vertical="center" wrapText="1"/>
    </xf>
    <xf numFmtId="0" fontId="21" fillId="0" borderId="7"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6" fillId="0" borderId="0" xfId="0" applyFont="1" applyAlignment="1">
      <alignment horizontal="right" vertical="center"/>
    </xf>
    <xf numFmtId="49" fontId="10" fillId="0" borderId="7"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0" fillId="0" borderId="8" xfId="0" applyNumberFormat="1" applyFont="1" applyBorder="1" applyAlignment="1">
      <alignment horizontal="left" vertical="center"/>
    </xf>
    <xf numFmtId="0" fontId="5" fillId="0" borderId="0" xfId="0" applyFont="1" applyAlignment="1">
      <alignment horizontal="left" vertical="center" wrapText="1"/>
    </xf>
    <xf numFmtId="0" fontId="14" fillId="4" borderId="1" xfId="6" applyFont="1" applyFill="1" applyBorder="1" applyAlignment="1" applyProtection="1">
      <alignment horizontal="left" vertical="top" wrapText="1"/>
      <protection locked="0"/>
    </xf>
    <xf numFmtId="0" fontId="14" fillId="4" borderId="1" xfId="6" applyFont="1" applyFill="1" applyBorder="1" applyAlignment="1" applyProtection="1">
      <alignment horizontal="center" vertical="top" wrapText="1"/>
      <protection locked="0"/>
    </xf>
    <xf numFmtId="3" fontId="14" fillId="4" borderId="1" xfId="6" applyNumberFormat="1" applyFont="1" applyFill="1" applyBorder="1" applyAlignment="1" applyProtection="1">
      <alignment horizontal="center" vertical="top" wrapText="1"/>
      <protection locked="0"/>
    </xf>
    <xf numFmtId="0" fontId="14" fillId="4" borderId="1" xfId="6" applyFont="1" applyFill="1" applyBorder="1" applyAlignment="1" applyProtection="1">
      <alignment horizontal="center" vertical="center" wrapText="1"/>
      <protection locked="0"/>
    </xf>
    <xf numFmtId="0" fontId="14" fillId="4" borderId="2" xfId="6" applyFont="1" applyFill="1" applyBorder="1" applyAlignment="1" applyProtection="1">
      <alignment horizontal="center" vertical="top" wrapText="1"/>
      <protection locked="0"/>
    </xf>
    <xf numFmtId="0" fontId="14" fillId="4" borderId="11" xfId="6" applyFont="1" applyFill="1" applyBorder="1" applyAlignment="1" applyProtection="1">
      <alignment horizontal="center" vertical="top" wrapText="1"/>
      <protection locked="0"/>
    </xf>
    <xf numFmtId="0" fontId="14" fillId="4" borderId="7" xfId="6" applyFont="1" applyFill="1" applyBorder="1" applyAlignment="1" applyProtection="1">
      <alignment horizontal="center" vertical="center" wrapText="1"/>
      <protection locked="0"/>
    </xf>
    <xf numFmtId="0" fontId="14" fillId="4" borderId="12" xfId="6" applyFont="1" applyFill="1" applyBorder="1" applyAlignment="1" applyProtection="1">
      <alignment horizontal="center" vertical="center" wrapText="1"/>
      <protection locked="0"/>
    </xf>
    <xf numFmtId="0" fontId="14" fillId="4" borderId="8" xfId="6" applyFont="1" applyFill="1" applyBorder="1" applyAlignment="1" applyProtection="1">
      <alignment horizontal="center" vertical="center" wrapText="1"/>
      <protection locked="0"/>
    </xf>
    <xf numFmtId="0" fontId="12" fillId="0" borderId="0" xfId="5" applyFont="1" applyAlignment="1">
      <alignment vertical="center" wrapText="1"/>
    </xf>
    <xf numFmtId="0" fontId="8" fillId="0" borderId="0" xfId="0" applyFont="1" applyAlignment="1">
      <alignment horizontal="left" wrapText="1"/>
    </xf>
    <xf numFmtId="0" fontId="8" fillId="0" borderId="0" xfId="0" applyFont="1" applyAlignment="1">
      <alignment horizontal="left" vertical="center"/>
    </xf>
    <xf numFmtId="0" fontId="8" fillId="0" borderId="0" xfId="0" applyFont="1" applyAlignment="1">
      <alignment horizontal="right" vertical="center"/>
    </xf>
    <xf numFmtId="0" fontId="8" fillId="0" borderId="0" xfId="0" applyFont="1" applyAlignment="1">
      <alignment horizontal="left"/>
    </xf>
    <xf numFmtId="0" fontId="8" fillId="0" borderId="0" xfId="0" applyFont="1" applyAlignment="1">
      <alignment horizontal="right"/>
    </xf>
    <xf numFmtId="0" fontId="8" fillId="6" borderId="0" xfId="0" applyFont="1" applyFill="1" applyAlignment="1">
      <alignment horizontal="right" vertical="center"/>
    </xf>
    <xf numFmtId="9" fontId="17" fillId="0" borderId="0" xfId="0" applyNumberFormat="1" applyFont="1" applyAlignment="1">
      <alignment horizontal="left" wrapText="1"/>
    </xf>
    <xf numFmtId="165" fontId="8" fillId="0" borderId="0" xfId="0" applyNumberFormat="1" applyFont="1" applyAlignment="1">
      <alignment horizontal="right" vertical="center" wrapText="1"/>
    </xf>
    <xf numFmtId="0" fontId="8" fillId="0" borderId="6" xfId="0" applyFont="1" applyBorder="1" applyAlignment="1">
      <alignment horizontal="center"/>
    </xf>
    <xf numFmtId="9" fontId="8" fillId="0" borderId="0" xfId="0" applyNumberFormat="1" applyFont="1" applyAlignment="1">
      <alignment horizontal="right" vertical="center" wrapText="1"/>
    </xf>
    <xf numFmtId="0" fontId="18" fillId="0" borderId="8" xfId="0" applyFont="1" applyBorder="1" applyAlignment="1">
      <alignment horizontal="left" vertical="center"/>
    </xf>
    <xf numFmtId="49" fontId="6" fillId="0" borderId="2" xfId="0" applyNumberFormat="1" applyFont="1" applyBorder="1" applyAlignment="1">
      <alignment horizontal="right" vertical="center"/>
    </xf>
    <xf numFmtId="49" fontId="6" fillId="0" borderId="1" xfId="0" applyNumberFormat="1" applyFont="1" applyBorder="1" applyAlignment="1">
      <alignment horizontal="right" vertical="center"/>
    </xf>
    <xf numFmtId="17" fontId="6" fillId="0" borderId="1" xfId="0" applyNumberFormat="1" applyFont="1" applyBorder="1" applyAlignment="1">
      <alignment horizontal="right" vertical="center"/>
    </xf>
    <xf numFmtId="165" fontId="8" fillId="0" borderId="0" xfId="6" applyNumberFormat="1" applyFont="1" applyBorder="1" applyAlignment="1" applyProtection="1">
      <alignment horizontal="right" vertical="center" wrapText="1"/>
      <protection locked="0"/>
    </xf>
    <xf numFmtId="9" fontId="8" fillId="0" borderId="0" xfId="6" applyNumberFormat="1"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165" fontId="8" fillId="0" borderId="0" xfId="0" applyNumberFormat="1" applyFont="1" applyFill="1" applyBorder="1" applyAlignment="1">
      <alignment horizontal="center" vertical="center" wrapText="1"/>
    </xf>
    <xf numFmtId="0" fontId="14" fillId="0" borderId="1" xfId="6" applyFont="1" applyBorder="1" applyAlignment="1" applyProtection="1">
      <alignment horizontal="center" vertical="center" wrapText="1"/>
      <protection locked="0"/>
    </xf>
    <xf numFmtId="0" fontId="8" fillId="0" borderId="0" xfId="0" applyFont="1" applyFill="1" applyBorder="1" applyAlignment="1">
      <alignment vertical="center" wrapText="1"/>
    </xf>
    <xf numFmtId="164" fontId="8" fillId="0" borderId="0" xfId="0" applyNumberFormat="1" applyFont="1" applyFill="1" applyBorder="1" applyAlignment="1">
      <alignment horizontal="right" vertical="center"/>
    </xf>
    <xf numFmtId="0" fontId="15" fillId="7" borderId="7"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14" fillId="4" borderId="7" xfId="6" applyFont="1" applyFill="1" applyBorder="1" applyAlignment="1" applyProtection="1">
      <alignment horizontal="left" vertical="center" wrapText="1"/>
      <protection locked="0"/>
    </xf>
    <xf numFmtId="0" fontId="14" fillId="4" borderId="12" xfId="6" applyFont="1" applyFill="1" applyBorder="1" applyAlignment="1" applyProtection="1">
      <alignment horizontal="left" vertical="center" wrapText="1"/>
      <protection locked="0"/>
    </xf>
    <xf numFmtId="0" fontId="14" fillId="4" borderId="8" xfId="6" applyFont="1" applyFill="1" applyBorder="1" applyAlignment="1" applyProtection="1">
      <alignment horizontal="left" vertical="center" wrapText="1"/>
      <protection locked="0"/>
    </xf>
    <xf numFmtId="0" fontId="15" fillId="7" borderId="8" xfId="0" applyFont="1" applyFill="1" applyBorder="1" applyAlignment="1">
      <alignment horizontal="lef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43"/>
  <sheetViews>
    <sheetView showGridLines="0" topLeftCell="A142" zoomScaleNormal="100" workbookViewId="0">
      <selection activeCell="B147" sqref="B147:C147"/>
    </sheetView>
  </sheetViews>
  <sheetFormatPr defaultColWidth="9.140625" defaultRowHeight="12.75" x14ac:dyDescent="0.2"/>
  <cols>
    <col min="1" max="1" width="10" style="1" customWidth="1"/>
    <col min="2" max="2" width="42.42578125" style="1" customWidth="1"/>
    <col min="3" max="3" width="13.140625" style="1" customWidth="1"/>
    <col min="4" max="4" width="13.85546875" style="6" customWidth="1"/>
    <col min="5" max="5" width="15.85546875" style="6" customWidth="1"/>
    <col min="6" max="6" width="17.140625" style="1" customWidth="1"/>
    <col min="7" max="7" width="9.140625" style="1"/>
    <col min="8" max="8" width="9.140625" style="1" customWidth="1"/>
    <col min="9" max="16384" width="9.140625" style="1"/>
  </cols>
  <sheetData>
    <row r="1" spans="1:5" ht="29.25" customHeight="1" x14ac:dyDescent="0.2">
      <c r="A1" s="143" t="s">
        <v>18</v>
      </c>
      <c r="B1" s="143"/>
      <c r="C1" s="143"/>
      <c r="D1" s="143"/>
      <c r="E1" s="143"/>
    </row>
    <row r="2" spans="1:5" ht="73.5" customHeight="1" x14ac:dyDescent="0.2">
      <c r="A2" s="127" t="s">
        <v>86</v>
      </c>
      <c r="B2" s="127"/>
      <c r="C2" s="127"/>
      <c r="D2" s="127"/>
      <c r="E2" s="127"/>
    </row>
    <row r="3" spans="1:5" ht="6.75" customHeight="1" x14ac:dyDescent="0.2">
      <c r="A3" s="12"/>
      <c r="B3" s="16"/>
      <c r="C3" s="12"/>
      <c r="D3" s="12"/>
      <c r="E3" s="12"/>
    </row>
    <row r="4" spans="1:5" ht="19.5" customHeight="1" x14ac:dyDescent="0.2">
      <c r="A4" s="24" t="s">
        <v>21</v>
      </c>
      <c r="B4" s="14"/>
      <c r="C4" s="23"/>
      <c r="D4" s="5"/>
      <c r="E4" s="5"/>
    </row>
    <row r="5" spans="1:5" ht="21" customHeight="1" x14ac:dyDescent="0.2">
      <c r="A5" s="24" t="s">
        <v>19</v>
      </c>
      <c r="B5" s="14"/>
      <c r="C5" s="23"/>
      <c r="D5" s="5"/>
      <c r="E5" s="5"/>
    </row>
    <row r="6" spans="1:5" ht="12" customHeight="1" x14ac:dyDescent="0.2">
      <c r="A6" s="5"/>
      <c r="B6" s="5"/>
      <c r="C6" s="5"/>
      <c r="D6" s="5"/>
      <c r="E6" s="5"/>
    </row>
    <row r="7" spans="1:5" s="2" customFormat="1" ht="20.100000000000001" customHeight="1" x14ac:dyDescent="0.25">
      <c r="A7" s="128" t="s">
        <v>2</v>
      </c>
      <c r="B7" s="128"/>
      <c r="C7" s="128"/>
      <c r="D7" s="128"/>
      <c r="E7" s="128"/>
    </row>
    <row r="8" spans="1:5" s="2" customFormat="1" ht="20.100000000000001" customHeight="1" x14ac:dyDescent="0.25">
      <c r="A8" s="129" t="s">
        <v>268</v>
      </c>
      <c r="B8" s="129"/>
      <c r="C8" s="129"/>
      <c r="D8" s="129"/>
      <c r="E8" s="129"/>
    </row>
    <row r="9" spans="1:5" s="2" customFormat="1" ht="9.75" customHeight="1" x14ac:dyDescent="0.25">
      <c r="A9" s="13"/>
      <c r="B9" s="13"/>
      <c r="C9" s="13"/>
      <c r="D9" s="13"/>
      <c r="E9" s="13"/>
    </row>
    <row r="10" spans="1:5" s="2" customFormat="1" ht="20.100000000000001" customHeight="1" x14ac:dyDescent="0.2">
      <c r="A10" s="134" t="s">
        <v>58</v>
      </c>
      <c r="B10" s="134"/>
      <c r="C10" s="134"/>
      <c r="D10" s="134"/>
      <c r="E10" s="134"/>
    </row>
    <row r="11" spans="1:5" s="2" customFormat="1" ht="27.75" customHeight="1" x14ac:dyDescent="0.25">
      <c r="A11" s="63" t="s">
        <v>82</v>
      </c>
      <c r="B11" s="100" t="s">
        <v>59</v>
      </c>
      <c r="C11" s="101"/>
      <c r="D11" s="64" t="s">
        <v>6</v>
      </c>
      <c r="E11" s="64" t="s">
        <v>83</v>
      </c>
    </row>
    <row r="12" spans="1:5" s="2" customFormat="1" ht="15.75" customHeight="1" x14ac:dyDescent="0.25">
      <c r="A12" s="62" t="s">
        <v>60</v>
      </c>
      <c r="B12" s="102" t="s">
        <v>172</v>
      </c>
      <c r="C12" s="103"/>
      <c r="D12" s="65" t="s">
        <v>1</v>
      </c>
      <c r="E12" s="66">
        <v>1</v>
      </c>
    </row>
    <row r="13" spans="1:5" ht="19.5" customHeight="1" x14ac:dyDescent="0.2">
      <c r="A13" s="62" t="s">
        <v>266</v>
      </c>
      <c r="B13" s="102" t="s">
        <v>267</v>
      </c>
      <c r="C13" s="103"/>
      <c r="D13" s="65" t="s">
        <v>1</v>
      </c>
      <c r="E13" s="66">
        <v>2</v>
      </c>
    </row>
    <row r="14" spans="1:5" ht="11.25" customHeight="1" x14ac:dyDescent="0.2">
      <c r="A14" s="67"/>
      <c r="B14" s="67"/>
      <c r="C14" s="67"/>
      <c r="D14" s="67"/>
      <c r="E14" s="68"/>
    </row>
    <row r="15" spans="1:5" s="2" customFormat="1" ht="20.100000000000001" customHeight="1" x14ac:dyDescent="0.25">
      <c r="A15" s="130" t="s">
        <v>4</v>
      </c>
      <c r="B15" s="130"/>
      <c r="C15" s="130"/>
      <c r="D15" s="130"/>
      <c r="E15" s="130"/>
    </row>
    <row r="16" spans="1:5" s="2" customFormat="1" ht="13.5" customHeight="1" x14ac:dyDescent="0.2">
      <c r="A16" s="133" t="s">
        <v>119</v>
      </c>
      <c r="B16" s="133"/>
      <c r="C16" s="133"/>
      <c r="D16" s="133"/>
      <c r="E16" s="69"/>
    </row>
    <row r="17" spans="1:6" s="2" customFormat="1" ht="15" customHeight="1" x14ac:dyDescent="0.2">
      <c r="A17" s="131" t="s">
        <v>118</v>
      </c>
      <c r="B17" s="131"/>
      <c r="C17" s="67"/>
      <c r="D17" s="67"/>
      <c r="E17" s="69"/>
    </row>
    <row r="18" spans="1:6" s="2" customFormat="1" ht="12.75" customHeight="1" x14ac:dyDescent="0.2">
      <c r="A18" s="131" t="s">
        <v>107</v>
      </c>
      <c r="B18" s="131"/>
      <c r="C18" s="131"/>
      <c r="D18" s="131"/>
      <c r="E18" s="69"/>
    </row>
    <row r="19" spans="1:6" s="2" customFormat="1" ht="13.5" customHeight="1" x14ac:dyDescent="0.2">
      <c r="A19" s="133" t="s">
        <v>108</v>
      </c>
      <c r="B19" s="133"/>
      <c r="C19" s="133"/>
      <c r="D19" s="133"/>
      <c r="E19" s="69"/>
    </row>
    <row r="20" spans="1:6" s="3" customFormat="1" ht="13.5" customHeight="1" x14ac:dyDescent="0.25">
      <c r="A20" s="131" t="s">
        <v>112</v>
      </c>
      <c r="B20" s="131"/>
      <c r="C20" s="131"/>
      <c r="D20" s="131"/>
      <c r="E20" s="70"/>
    </row>
    <row r="21" spans="1:6" ht="10.5" customHeight="1" x14ac:dyDescent="0.2">
      <c r="A21" s="67"/>
      <c r="B21" s="67"/>
      <c r="C21" s="67"/>
      <c r="D21" s="67"/>
      <c r="E21" s="67"/>
    </row>
    <row r="22" spans="1:6" x14ac:dyDescent="0.2">
      <c r="A22" s="69" t="s">
        <v>5</v>
      </c>
      <c r="B22" s="71"/>
      <c r="C22" s="71"/>
      <c r="D22" s="71"/>
      <c r="E22" s="72"/>
    </row>
    <row r="23" spans="1:6" s="3" customFormat="1" ht="20.25" customHeight="1" x14ac:dyDescent="0.25">
      <c r="A23" s="133" t="s">
        <v>76</v>
      </c>
      <c r="B23" s="133"/>
      <c r="C23" s="133"/>
      <c r="D23" s="133"/>
      <c r="E23" s="70"/>
    </row>
    <row r="24" spans="1:6" ht="6.75" customHeight="1" x14ac:dyDescent="0.2">
      <c r="A24" s="73"/>
      <c r="B24" s="73"/>
      <c r="C24" s="73"/>
      <c r="D24" s="73"/>
      <c r="E24" s="74"/>
    </row>
    <row r="25" spans="1:6" s="2" customFormat="1" ht="20.25" customHeight="1" x14ac:dyDescent="0.25">
      <c r="A25" s="132" t="s">
        <v>273</v>
      </c>
      <c r="B25" s="132"/>
      <c r="C25" s="132"/>
      <c r="D25" s="132"/>
      <c r="E25" s="132"/>
    </row>
    <row r="26" spans="1:6" s="2" customFormat="1" ht="9" customHeight="1" x14ac:dyDescent="0.25">
      <c r="A26" s="75"/>
      <c r="B26" s="15"/>
      <c r="C26" s="15"/>
      <c r="D26" s="61"/>
      <c r="E26" s="61"/>
    </row>
    <row r="27" spans="1:6" s="3" customFormat="1" ht="110.25" customHeight="1" x14ac:dyDescent="0.25">
      <c r="A27" s="145" t="s">
        <v>0</v>
      </c>
      <c r="B27" s="146"/>
      <c r="C27" s="147"/>
      <c r="D27" s="154" t="s">
        <v>120</v>
      </c>
      <c r="E27" s="154"/>
      <c r="F27" s="7"/>
    </row>
    <row r="28" spans="1:6" s="3" customFormat="1" ht="51" customHeight="1" x14ac:dyDescent="0.25">
      <c r="A28" s="148"/>
      <c r="B28" s="149"/>
      <c r="C28" s="150"/>
      <c r="D28" s="59" t="s">
        <v>110</v>
      </c>
      <c r="E28" s="59" t="s">
        <v>9</v>
      </c>
    </row>
    <row r="29" spans="1:6" s="4" customFormat="1" ht="21" customHeight="1" x14ac:dyDescent="0.25">
      <c r="A29" s="104" t="s">
        <v>221</v>
      </c>
      <c r="B29" s="105"/>
      <c r="C29" s="105"/>
      <c r="D29" s="105"/>
      <c r="E29" s="106"/>
    </row>
    <row r="30" spans="1:6" s="4" customFormat="1" ht="29.25" customHeight="1" x14ac:dyDescent="0.25">
      <c r="A30" s="76" t="s">
        <v>7</v>
      </c>
      <c r="B30" s="107" t="s">
        <v>141</v>
      </c>
      <c r="C30" s="108"/>
      <c r="D30" s="77"/>
      <c r="E30" s="78"/>
    </row>
    <row r="31" spans="1:6" s="4" customFormat="1" ht="39" customHeight="1" x14ac:dyDescent="0.25">
      <c r="A31" s="76" t="s">
        <v>23</v>
      </c>
      <c r="B31" s="107" t="s">
        <v>190</v>
      </c>
      <c r="C31" s="108"/>
      <c r="D31" s="77"/>
      <c r="E31" s="78"/>
    </row>
    <row r="32" spans="1:6" s="4" customFormat="1" ht="19.5" customHeight="1" x14ac:dyDescent="0.25">
      <c r="A32" s="76" t="s">
        <v>24</v>
      </c>
      <c r="B32" s="107" t="s">
        <v>191</v>
      </c>
      <c r="C32" s="108"/>
      <c r="D32" s="77"/>
      <c r="E32" s="78"/>
    </row>
    <row r="33" spans="1:5" s="4" customFormat="1" ht="54" customHeight="1" x14ac:dyDescent="0.25">
      <c r="A33" s="76" t="s">
        <v>330</v>
      </c>
      <c r="B33" s="107" t="s">
        <v>173</v>
      </c>
      <c r="C33" s="108"/>
      <c r="D33" s="77"/>
      <c r="E33" s="78"/>
    </row>
    <row r="34" spans="1:5" s="4" customFormat="1" ht="42.75" customHeight="1" x14ac:dyDescent="0.25">
      <c r="A34" s="76" t="s">
        <v>26</v>
      </c>
      <c r="B34" s="107" t="s">
        <v>192</v>
      </c>
      <c r="C34" s="108"/>
      <c r="D34" s="77"/>
      <c r="E34" s="78"/>
    </row>
    <row r="35" spans="1:5" s="4" customFormat="1" ht="30.75" customHeight="1" x14ac:dyDescent="0.25">
      <c r="A35" s="76" t="s">
        <v>27</v>
      </c>
      <c r="B35" s="107" t="s">
        <v>193</v>
      </c>
      <c r="C35" s="108"/>
      <c r="D35" s="77"/>
      <c r="E35" s="78"/>
    </row>
    <row r="36" spans="1:5" s="4" customFormat="1" ht="43.5" customHeight="1" x14ac:dyDescent="0.25">
      <c r="A36" s="76" t="s">
        <v>28</v>
      </c>
      <c r="B36" s="107" t="s">
        <v>174</v>
      </c>
      <c r="C36" s="108"/>
      <c r="D36" s="77"/>
      <c r="E36" s="78"/>
    </row>
    <row r="37" spans="1:5" s="4" customFormat="1" ht="29.25" customHeight="1" x14ac:dyDescent="0.25">
      <c r="A37" s="76" t="s">
        <v>29</v>
      </c>
      <c r="B37" s="107" t="s">
        <v>142</v>
      </c>
      <c r="C37" s="108"/>
      <c r="D37" s="77"/>
      <c r="E37" s="78"/>
    </row>
    <row r="38" spans="1:5" s="4" customFormat="1" ht="43.5" customHeight="1" x14ac:dyDescent="0.25">
      <c r="A38" s="76" t="s">
        <v>30</v>
      </c>
      <c r="B38" s="107" t="s">
        <v>194</v>
      </c>
      <c r="C38" s="108"/>
      <c r="D38" s="77"/>
      <c r="E38" s="78"/>
    </row>
    <row r="39" spans="1:5" s="4" customFormat="1" ht="20.25" customHeight="1" x14ac:dyDescent="0.25">
      <c r="A39" s="76" t="s">
        <v>31</v>
      </c>
      <c r="B39" s="107" t="s">
        <v>143</v>
      </c>
      <c r="C39" s="108"/>
      <c r="D39" s="77"/>
      <c r="E39" s="78"/>
    </row>
    <row r="40" spans="1:5" s="4" customFormat="1" ht="30" customHeight="1" x14ac:dyDescent="0.25">
      <c r="A40" s="76" t="s">
        <v>41</v>
      </c>
      <c r="B40" s="97" t="s">
        <v>195</v>
      </c>
      <c r="C40" s="99"/>
      <c r="D40" s="77"/>
      <c r="E40" s="78"/>
    </row>
    <row r="41" spans="1:5" s="4" customFormat="1" ht="30.75" customHeight="1" x14ac:dyDescent="0.25">
      <c r="A41" s="76" t="s">
        <v>42</v>
      </c>
      <c r="B41" s="97" t="s">
        <v>144</v>
      </c>
      <c r="C41" s="99"/>
      <c r="D41" s="77"/>
      <c r="E41" s="78"/>
    </row>
    <row r="42" spans="1:5" s="4" customFormat="1" ht="39.75" customHeight="1" x14ac:dyDescent="0.25">
      <c r="A42" s="76" t="s">
        <v>43</v>
      </c>
      <c r="B42" s="97" t="s">
        <v>145</v>
      </c>
      <c r="C42" s="99"/>
      <c r="D42" s="77"/>
      <c r="E42" s="78"/>
    </row>
    <row r="43" spans="1:5" s="4" customFormat="1" ht="41.25" customHeight="1" x14ac:dyDescent="0.25">
      <c r="A43" s="76" t="s">
        <v>44</v>
      </c>
      <c r="B43" s="97" t="s">
        <v>175</v>
      </c>
      <c r="C43" s="99"/>
      <c r="D43" s="77"/>
      <c r="E43" s="78"/>
    </row>
    <row r="44" spans="1:5" s="4" customFormat="1" ht="54.75" customHeight="1" x14ac:dyDescent="0.25">
      <c r="A44" s="76" t="s">
        <v>46</v>
      </c>
      <c r="B44" s="97" t="s">
        <v>146</v>
      </c>
      <c r="C44" s="99"/>
      <c r="D44" s="77"/>
      <c r="E44" s="78"/>
    </row>
    <row r="45" spans="1:5" s="4" customFormat="1" ht="30" customHeight="1" x14ac:dyDescent="0.25">
      <c r="A45" s="76" t="s">
        <v>47</v>
      </c>
      <c r="B45" s="97" t="s">
        <v>176</v>
      </c>
      <c r="C45" s="99"/>
      <c r="D45" s="77"/>
      <c r="E45" s="78"/>
    </row>
    <row r="46" spans="1:5" s="4" customFormat="1" ht="40.5" customHeight="1" x14ac:dyDescent="0.25">
      <c r="A46" s="76" t="s">
        <v>49</v>
      </c>
      <c r="B46" s="97" t="s">
        <v>177</v>
      </c>
      <c r="C46" s="99"/>
      <c r="D46" s="77"/>
      <c r="E46" s="78"/>
    </row>
    <row r="47" spans="1:5" s="4" customFormat="1" ht="29.25" customHeight="1" x14ac:dyDescent="0.25">
      <c r="A47" s="76" t="s">
        <v>50</v>
      </c>
      <c r="B47" s="97" t="s">
        <v>178</v>
      </c>
      <c r="C47" s="99"/>
      <c r="D47" s="77"/>
      <c r="E47" s="78"/>
    </row>
    <row r="48" spans="1:5" s="4" customFormat="1" ht="31.5" customHeight="1" x14ac:dyDescent="0.25">
      <c r="A48" s="76" t="s">
        <v>51</v>
      </c>
      <c r="B48" s="97" t="s">
        <v>148</v>
      </c>
      <c r="C48" s="99"/>
      <c r="D48" s="77"/>
      <c r="E48" s="78"/>
    </row>
    <row r="49" spans="1:5" s="4" customFormat="1" ht="28.5" customHeight="1" x14ac:dyDescent="0.25">
      <c r="A49" s="76" t="s">
        <v>52</v>
      </c>
      <c r="B49" s="97" t="s">
        <v>147</v>
      </c>
      <c r="C49" s="99"/>
      <c r="D49" s="77"/>
      <c r="E49" s="78"/>
    </row>
    <row r="50" spans="1:5" s="4" customFormat="1" ht="32.25" customHeight="1" x14ac:dyDescent="0.25">
      <c r="A50" s="96" t="s">
        <v>129</v>
      </c>
      <c r="B50" s="97" t="s">
        <v>179</v>
      </c>
      <c r="C50" s="99"/>
      <c r="D50" s="77"/>
      <c r="E50" s="78"/>
    </row>
    <row r="51" spans="1:5" s="4" customFormat="1" ht="41.25" customHeight="1" x14ac:dyDescent="0.25">
      <c r="A51" s="76" t="s">
        <v>131</v>
      </c>
      <c r="B51" s="114" t="s">
        <v>171</v>
      </c>
      <c r="C51" s="115"/>
      <c r="D51" s="77"/>
      <c r="E51" s="78"/>
    </row>
    <row r="52" spans="1:5" s="4" customFormat="1" ht="77.25" customHeight="1" x14ac:dyDescent="0.25">
      <c r="A52" s="76" t="s">
        <v>54</v>
      </c>
      <c r="B52" s="114" t="s">
        <v>284</v>
      </c>
      <c r="C52" s="115"/>
      <c r="D52" s="77"/>
      <c r="E52" s="78"/>
    </row>
    <row r="53" spans="1:5" s="4" customFormat="1" ht="38.25" customHeight="1" x14ac:dyDescent="0.25">
      <c r="A53" s="76" t="s">
        <v>331</v>
      </c>
      <c r="B53" s="114" t="s">
        <v>254</v>
      </c>
      <c r="C53" s="115"/>
      <c r="D53" s="77"/>
      <c r="E53" s="78"/>
    </row>
    <row r="54" spans="1:5" s="4" customFormat="1" ht="19.5" customHeight="1" x14ac:dyDescent="0.25">
      <c r="A54" s="76" t="s">
        <v>332</v>
      </c>
      <c r="B54" s="165" t="s">
        <v>149</v>
      </c>
      <c r="C54" s="98"/>
      <c r="D54" s="77"/>
      <c r="E54" s="78"/>
    </row>
    <row r="55" spans="1:5" s="4" customFormat="1" ht="23.25" customHeight="1" x14ac:dyDescent="0.25">
      <c r="A55" s="197" t="s">
        <v>333</v>
      </c>
      <c r="B55" s="97" t="s">
        <v>151</v>
      </c>
      <c r="C55" s="99"/>
      <c r="D55" s="77"/>
      <c r="E55" s="78"/>
    </row>
    <row r="56" spans="1:5" s="4" customFormat="1" ht="24.75" customHeight="1" x14ac:dyDescent="0.25">
      <c r="A56" s="198">
        <v>45347</v>
      </c>
      <c r="B56" s="97" t="s">
        <v>196</v>
      </c>
      <c r="C56" s="99"/>
      <c r="D56" s="77"/>
      <c r="E56" s="78"/>
    </row>
    <row r="57" spans="1:5" s="4" customFormat="1" ht="21" customHeight="1" x14ac:dyDescent="0.25">
      <c r="A57" s="197" t="s">
        <v>334</v>
      </c>
      <c r="B57" s="97" t="s">
        <v>152</v>
      </c>
      <c r="C57" s="99"/>
      <c r="D57" s="77"/>
      <c r="E57" s="78"/>
    </row>
    <row r="58" spans="1:5" s="4" customFormat="1" ht="21.75" customHeight="1" x14ac:dyDescent="0.25">
      <c r="A58" s="197" t="s">
        <v>335</v>
      </c>
      <c r="B58" s="97" t="s">
        <v>153</v>
      </c>
      <c r="C58" s="99"/>
      <c r="D58" s="77"/>
      <c r="E58" s="78"/>
    </row>
    <row r="59" spans="1:5" s="4" customFormat="1" ht="21.75" customHeight="1" x14ac:dyDescent="0.25">
      <c r="A59" s="197" t="s">
        <v>336</v>
      </c>
      <c r="B59" s="165" t="s">
        <v>180</v>
      </c>
      <c r="C59" s="98"/>
      <c r="D59" s="79"/>
      <c r="E59" s="80"/>
    </row>
    <row r="60" spans="1:5" s="4" customFormat="1" ht="21.75" customHeight="1" x14ac:dyDescent="0.25">
      <c r="A60" s="197" t="s">
        <v>337</v>
      </c>
      <c r="B60" s="165" t="s">
        <v>154</v>
      </c>
      <c r="C60" s="98"/>
      <c r="D60" s="79"/>
      <c r="E60" s="80"/>
    </row>
    <row r="61" spans="1:5" s="4" customFormat="1" ht="21.75" customHeight="1" x14ac:dyDescent="0.25">
      <c r="A61" s="197" t="s">
        <v>338</v>
      </c>
      <c r="B61" s="165" t="s">
        <v>277</v>
      </c>
      <c r="C61" s="98"/>
      <c r="D61" s="79"/>
      <c r="E61" s="80"/>
    </row>
    <row r="62" spans="1:5" s="4" customFormat="1" ht="21.75" customHeight="1" x14ac:dyDescent="0.25">
      <c r="A62" s="197" t="s">
        <v>339</v>
      </c>
      <c r="B62" s="165" t="s">
        <v>278</v>
      </c>
      <c r="C62" s="98"/>
      <c r="D62" s="79"/>
      <c r="E62" s="80"/>
    </row>
    <row r="63" spans="1:5" s="4" customFormat="1" ht="19.5" customHeight="1" x14ac:dyDescent="0.25">
      <c r="A63" s="76" t="s">
        <v>340</v>
      </c>
      <c r="B63" s="165" t="s">
        <v>150</v>
      </c>
      <c r="C63" s="98"/>
      <c r="D63" s="79"/>
      <c r="E63" s="80"/>
    </row>
    <row r="64" spans="1:5" s="4" customFormat="1" ht="32.25" customHeight="1" x14ac:dyDescent="0.25">
      <c r="A64" s="197" t="s">
        <v>341</v>
      </c>
      <c r="B64" s="97" t="s">
        <v>155</v>
      </c>
      <c r="C64" s="98"/>
      <c r="D64" s="79"/>
      <c r="E64" s="80"/>
    </row>
    <row r="65" spans="1:5" s="4" customFormat="1" ht="20.25" customHeight="1" x14ac:dyDescent="0.25">
      <c r="A65" s="197" t="s">
        <v>342</v>
      </c>
      <c r="B65" s="97" t="s">
        <v>181</v>
      </c>
      <c r="C65" s="99"/>
      <c r="D65" s="79"/>
      <c r="E65" s="80"/>
    </row>
    <row r="66" spans="1:5" s="4" customFormat="1" ht="43.5" customHeight="1" x14ac:dyDescent="0.25">
      <c r="A66" s="197" t="s">
        <v>343</v>
      </c>
      <c r="B66" s="97" t="s">
        <v>182</v>
      </c>
      <c r="C66" s="98"/>
      <c r="D66" s="79"/>
      <c r="E66" s="80"/>
    </row>
    <row r="67" spans="1:5" s="4" customFormat="1" ht="63" customHeight="1" x14ac:dyDescent="0.25">
      <c r="A67" s="197" t="s">
        <v>344</v>
      </c>
      <c r="B67" s="97" t="s">
        <v>197</v>
      </c>
      <c r="C67" s="99"/>
      <c r="D67" s="79"/>
      <c r="E67" s="80"/>
    </row>
    <row r="68" spans="1:5" s="4" customFormat="1" ht="26.25" customHeight="1" x14ac:dyDescent="0.25">
      <c r="A68" s="197" t="s">
        <v>345</v>
      </c>
      <c r="B68" s="97" t="s">
        <v>392</v>
      </c>
      <c r="C68" s="99"/>
      <c r="D68" s="79"/>
      <c r="E68" s="80"/>
    </row>
    <row r="69" spans="1:5" s="4" customFormat="1" ht="30" customHeight="1" x14ac:dyDescent="0.25">
      <c r="A69" s="197" t="s">
        <v>346</v>
      </c>
      <c r="B69" s="97" t="s">
        <v>183</v>
      </c>
      <c r="C69" s="99"/>
      <c r="D69" s="79"/>
      <c r="E69" s="80"/>
    </row>
    <row r="70" spans="1:5" s="4" customFormat="1" ht="19.5" customHeight="1" x14ac:dyDescent="0.25">
      <c r="A70" s="197" t="s">
        <v>347</v>
      </c>
      <c r="B70" s="97" t="s">
        <v>184</v>
      </c>
      <c r="C70" s="99"/>
      <c r="D70" s="79"/>
      <c r="E70" s="80"/>
    </row>
    <row r="71" spans="1:5" s="4" customFormat="1" ht="60.75" customHeight="1" x14ac:dyDescent="0.25">
      <c r="A71" s="197" t="s">
        <v>348</v>
      </c>
      <c r="B71" s="97" t="s">
        <v>185</v>
      </c>
      <c r="C71" s="98"/>
      <c r="D71" s="79"/>
      <c r="E71" s="80"/>
    </row>
    <row r="72" spans="1:5" s="4" customFormat="1" ht="22.5" customHeight="1" x14ac:dyDescent="0.25">
      <c r="A72" s="197" t="s">
        <v>349</v>
      </c>
      <c r="B72" s="97" t="s">
        <v>198</v>
      </c>
      <c r="C72" s="99"/>
      <c r="D72" s="79"/>
      <c r="E72" s="80"/>
    </row>
    <row r="73" spans="1:5" s="4" customFormat="1" ht="20.25" customHeight="1" x14ac:dyDescent="0.25">
      <c r="A73" s="197" t="s">
        <v>350</v>
      </c>
      <c r="B73" s="109" t="s">
        <v>199</v>
      </c>
      <c r="C73" s="109"/>
      <c r="D73" s="77"/>
      <c r="E73" s="78"/>
    </row>
    <row r="74" spans="1:5" s="4" customFormat="1" ht="26.25" customHeight="1" x14ac:dyDescent="0.25">
      <c r="A74" s="197" t="s">
        <v>351</v>
      </c>
      <c r="B74" s="109" t="s">
        <v>200</v>
      </c>
      <c r="C74" s="109"/>
      <c r="D74" s="79"/>
      <c r="E74" s="80"/>
    </row>
    <row r="75" spans="1:5" s="4" customFormat="1" ht="56.25" customHeight="1" x14ac:dyDescent="0.25">
      <c r="A75" s="197" t="s">
        <v>352</v>
      </c>
      <c r="B75" s="97" t="s">
        <v>186</v>
      </c>
      <c r="C75" s="99"/>
      <c r="D75" s="79"/>
      <c r="E75" s="80"/>
    </row>
    <row r="76" spans="1:5" s="4" customFormat="1" ht="39" customHeight="1" x14ac:dyDescent="0.25">
      <c r="A76" s="197" t="s">
        <v>353</v>
      </c>
      <c r="B76" s="97" t="s">
        <v>201</v>
      </c>
      <c r="C76" s="99"/>
      <c r="D76" s="79"/>
      <c r="E76" s="80"/>
    </row>
    <row r="77" spans="1:5" s="4" customFormat="1" ht="33" customHeight="1" x14ac:dyDescent="0.25">
      <c r="A77" s="197" t="s">
        <v>354</v>
      </c>
      <c r="B77" s="97" t="s">
        <v>187</v>
      </c>
      <c r="C77" s="99"/>
      <c r="D77" s="79"/>
      <c r="E77" s="80"/>
    </row>
    <row r="78" spans="1:5" s="4" customFormat="1" ht="33.75" customHeight="1" x14ac:dyDescent="0.25">
      <c r="A78" s="76" t="s">
        <v>355</v>
      </c>
      <c r="B78" s="97" t="s">
        <v>202</v>
      </c>
      <c r="C78" s="99"/>
      <c r="D78" s="79"/>
      <c r="E78" s="80"/>
    </row>
    <row r="79" spans="1:5" s="4" customFormat="1" ht="78" customHeight="1" x14ac:dyDescent="0.25">
      <c r="A79" s="197" t="s">
        <v>356</v>
      </c>
      <c r="B79" s="114" t="s">
        <v>325</v>
      </c>
      <c r="C79" s="195"/>
      <c r="D79" s="95"/>
      <c r="E79" s="80"/>
    </row>
    <row r="80" spans="1:5" s="4" customFormat="1" ht="15.75" customHeight="1" x14ac:dyDescent="0.25">
      <c r="A80" s="197" t="s">
        <v>357</v>
      </c>
      <c r="B80" s="155" t="s">
        <v>188</v>
      </c>
      <c r="C80" s="156"/>
      <c r="D80" s="79"/>
      <c r="E80" s="80"/>
    </row>
    <row r="81" spans="1:5" s="4" customFormat="1" ht="31.5" customHeight="1" x14ac:dyDescent="0.25">
      <c r="A81" s="197" t="s">
        <v>358</v>
      </c>
      <c r="B81" s="155" t="s">
        <v>326</v>
      </c>
      <c r="C81" s="156"/>
      <c r="D81" s="79"/>
      <c r="E81" s="80"/>
    </row>
    <row r="82" spans="1:5" s="4" customFormat="1" ht="16.5" customHeight="1" x14ac:dyDescent="0.25">
      <c r="A82" s="197" t="s">
        <v>359</v>
      </c>
      <c r="B82" s="157" t="s">
        <v>189</v>
      </c>
      <c r="C82" s="158"/>
      <c r="D82" s="79"/>
      <c r="E82" s="80"/>
    </row>
    <row r="83" spans="1:5" s="4" customFormat="1" ht="52.5" customHeight="1" x14ac:dyDescent="0.25">
      <c r="A83" s="197" t="s">
        <v>360</v>
      </c>
      <c r="B83" s="109" t="s">
        <v>408</v>
      </c>
      <c r="C83" s="110"/>
      <c r="D83" s="79"/>
      <c r="E83" s="80"/>
    </row>
    <row r="84" spans="1:5" s="4" customFormat="1" ht="74.25" customHeight="1" x14ac:dyDescent="0.25">
      <c r="A84" s="197" t="s">
        <v>361</v>
      </c>
      <c r="B84" s="111" t="s">
        <v>327</v>
      </c>
      <c r="C84" s="112"/>
      <c r="D84" s="79"/>
      <c r="E84" s="80"/>
    </row>
    <row r="85" spans="1:5" s="4" customFormat="1" ht="18" customHeight="1" x14ac:dyDescent="0.25">
      <c r="A85" s="76" t="s">
        <v>362</v>
      </c>
      <c r="B85" s="112" t="s">
        <v>411</v>
      </c>
      <c r="C85" s="112"/>
      <c r="D85" s="79"/>
      <c r="E85" s="80"/>
    </row>
    <row r="86" spans="1:5" s="4" customFormat="1" ht="27" customHeight="1" x14ac:dyDescent="0.25">
      <c r="A86" s="197" t="s">
        <v>363</v>
      </c>
      <c r="B86" s="111" t="s">
        <v>203</v>
      </c>
      <c r="C86" s="111"/>
      <c r="D86" s="79"/>
      <c r="E86" s="80"/>
    </row>
    <row r="87" spans="1:5" s="4" customFormat="1" ht="21.75" customHeight="1" x14ac:dyDescent="0.25">
      <c r="A87" s="197" t="s">
        <v>364</v>
      </c>
      <c r="B87" s="112" t="s">
        <v>204</v>
      </c>
      <c r="C87" s="112"/>
      <c r="D87" s="79"/>
      <c r="E87" s="80"/>
    </row>
    <row r="88" spans="1:5" s="4" customFormat="1" ht="17.25" customHeight="1" x14ac:dyDescent="0.25">
      <c r="A88" s="197" t="s">
        <v>365</v>
      </c>
      <c r="B88" s="112" t="s">
        <v>205</v>
      </c>
      <c r="C88" s="112"/>
      <c r="D88" s="79"/>
      <c r="E88" s="80"/>
    </row>
    <row r="89" spans="1:5" s="4" customFormat="1" ht="21.75" customHeight="1" x14ac:dyDescent="0.25">
      <c r="A89" s="197" t="s">
        <v>366</v>
      </c>
      <c r="B89" s="112" t="s">
        <v>206</v>
      </c>
      <c r="C89" s="112"/>
      <c r="D89" s="79"/>
      <c r="E89" s="80"/>
    </row>
    <row r="90" spans="1:5" s="4" customFormat="1" ht="17.25" customHeight="1" x14ac:dyDescent="0.25">
      <c r="A90" s="197" t="s">
        <v>367</v>
      </c>
      <c r="B90" s="112" t="s">
        <v>207</v>
      </c>
      <c r="C90" s="112"/>
      <c r="D90" s="79"/>
      <c r="E90" s="80"/>
    </row>
    <row r="91" spans="1:5" s="4" customFormat="1" ht="16.5" customHeight="1" x14ac:dyDescent="0.25">
      <c r="A91" s="197" t="s">
        <v>368</v>
      </c>
      <c r="B91" s="112" t="s">
        <v>269</v>
      </c>
      <c r="C91" s="112"/>
      <c r="D91" s="79"/>
      <c r="E91" s="80"/>
    </row>
    <row r="92" spans="1:5" s="4" customFormat="1" ht="15.75" customHeight="1" x14ac:dyDescent="0.25">
      <c r="A92" s="197" t="s">
        <v>369</v>
      </c>
      <c r="B92" s="112" t="s">
        <v>208</v>
      </c>
      <c r="C92" s="112"/>
      <c r="D92" s="79"/>
      <c r="E92" s="80"/>
    </row>
    <row r="93" spans="1:5" s="4" customFormat="1" ht="18" customHeight="1" x14ac:dyDescent="0.25">
      <c r="A93" s="197" t="s">
        <v>370</v>
      </c>
      <c r="B93" s="112" t="s">
        <v>209</v>
      </c>
      <c r="C93" s="112"/>
      <c r="D93" s="79"/>
      <c r="E93" s="80"/>
    </row>
    <row r="94" spans="1:5" s="4" customFormat="1" ht="28.5" customHeight="1" x14ac:dyDescent="0.25">
      <c r="A94" s="197" t="s">
        <v>371</v>
      </c>
      <c r="B94" s="111" t="s">
        <v>210</v>
      </c>
      <c r="C94" s="112"/>
      <c r="D94" s="79"/>
      <c r="E94" s="80"/>
    </row>
    <row r="95" spans="1:5" s="4" customFormat="1" ht="17.25" customHeight="1" x14ac:dyDescent="0.25">
      <c r="A95" s="197" t="s">
        <v>372</v>
      </c>
      <c r="B95" s="112" t="s">
        <v>211</v>
      </c>
      <c r="C95" s="112"/>
      <c r="D95" s="79"/>
      <c r="E95" s="80"/>
    </row>
    <row r="96" spans="1:5" s="4" customFormat="1" ht="13.5" customHeight="1" x14ac:dyDescent="0.25">
      <c r="A96" s="197" t="s">
        <v>373</v>
      </c>
      <c r="B96" s="112" t="s">
        <v>212</v>
      </c>
      <c r="C96" s="112"/>
      <c r="D96" s="79"/>
      <c r="E96" s="80"/>
    </row>
    <row r="97" spans="1:5" s="4" customFormat="1" ht="28.5" customHeight="1" x14ac:dyDescent="0.25">
      <c r="A97" s="197" t="s">
        <v>374</v>
      </c>
      <c r="B97" s="168" t="s">
        <v>213</v>
      </c>
      <c r="C97" s="169"/>
      <c r="D97" s="79"/>
      <c r="E97" s="80"/>
    </row>
    <row r="98" spans="1:5" s="4" customFormat="1" ht="33.75" customHeight="1" x14ac:dyDescent="0.25">
      <c r="A98" s="197" t="s">
        <v>375</v>
      </c>
      <c r="B98" s="97" t="s">
        <v>214</v>
      </c>
      <c r="C98" s="99"/>
      <c r="D98" s="79"/>
      <c r="E98" s="80"/>
    </row>
    <row r="99" spans="1:5" s="4" customFormat="1" ht="30" customHeight="1" x14ac:dyDescent="0.25">
      <c r="A99" s="197" t="s">
        <v>376</v>
      </c>
      <c r="B99" s="97" t="s">
        <v>271</v>
      </c>
      <c r="C99" s="99"/>
      <c r="D99" s="79"/>
      <c r="E99" s="80"/>
    </row>
    <row r="100" spans="1:5" s="4" customFormat="1" ht="17.25" customHeight="1" x14ac:dyDescent="0.25">
      <c r="A100" s="197" t="s">
        <v>377</v>
      </c>
      <c r="B100" s="97" t="s">
        <v>215</v>
      </c>
      <c r="C100" s="99"/>
      <c r="D100" s="79"/>
      <c r="E100" s="80"/>
    </row>
    <row r="101" spans="1:5" s="4" customFormat="1" ht="33.75" customHeight="1" x14ac:dyDescent="0.25">
      <c r="A101" s="197" t="s">
        <v>378</v>
      </c>
      <c r="B101" s="97" t="s">
        <v>216</v>
      </c>
      <c r="C101" s="99"/>
      <c r="D101" s="79"/>
      <c r="E101" s="80"/>
    </row>
    <row r="102" spans="1:5" s="4" customFormat="1" ht="31.5" customHeight="1" x14ac:dyDescent="0.25">
      <c r="A102" s="197" t="s">
        <v>379</v>
      </c>
      <c r="B102" s="97" t="s">
        <v>217</v>
      </c>
      <c r="C102" s="99"/>
      <c r="D102" s="79"/>
      <c r="E102" s="80"/>
    </row>
    <row r="103" spans="1:5" s="4" customFormat="1" ht="16.5" customHeight="1" x14ac:dyDescent="0.25">
      <c r="A103" s="197" t="s">
        <v>380</v>
      </c>
      <c r="B103" s="97" t="s">
        <v>218</v>
      </c>
      <c r="C103" s="99"/>
      <c r="D103" s="79"/>
      <c r="E103" s="80"/>
    </row>
    <row r="104" spans="1:5" s="4" customFormat="1" ht="17.25" customHeight="1" x14ac:dyDescent="0.25">
      <c r="A104" s="197" t="s">
        <v>381</v>
      </c>
      <c r="B104" s="97" t="s">
        <v>219</v>
      </c>
      <c r="C104" s="99"/>
      <c r="D104" s="79"/>
      <c r="E104" s="80"/>
    </row>
    <row r="105" spans="1:5" s="4" customFormat="1" ht="52.5" customHeight="1" x14ac:dyDescent="0.25">
      <c r="A105" s="197" t="s">
        <v>382</v>
      </c>
      <c r="B105" s="97" t="s">
        <v>220</v>
      </c>
      <c r="C105" s="99"/>
      <c r="D105" s="79"/>
      <c r="E105" s="80"/>
    </row>
    <row r="106" spans="1:5" s="4" customFormat="1" ht="21.75" customHeight="1" x14ac:dyDescent="0.25">
      <c r="A106" s="171" t="s">
        <v>222</v>
      </c>
      <c r="B106" s="172"/>
      <c r="C106" s="173"/>
      <c r="D106" s="94"/>
      <c r="E106" s="80"/>
    </row>
    <row r="107" spans="1:5" s="4" customFormat="1" ht="30.75" customHeight="1" x14ac:dyDescent="0.25">
      <c r="A107" s="81" t="s">
        <v>285</v>
      </c>
      <c r="B107" s="97" t="s">
        <v>223</v>
      </c>
      <c r="C107" s="99"/>
      <c r="D107" s="79"/>
      <c r="E107" s="80"/>
    </row>
    <row r="108" spans="1:5" s="4" customFormat="1" ht="27.75" customHeight="1" x14ac:dyDescent="0.25">
      <c r="A108" s="81" t="s">
        <v>286</v>
      </c>
      <c r="B108" s="97" t="s">
        <v>224</v>
      </c>
      <c r="C108" s="99"/>
      <c r="D108" s="79"/>
      <c r="E108" s="80"/>
    </row>
    <row r="109" spans="1:5" s="4" customFormat="1" ht="16.5" customHeight="1" x14ac:dyDescent="0.25">
      <c r="A109" s="81" t="s">
        <v>287</v>
      </c>
      <c r="B109" s="97" t="s">
        <v>225</v>
      </c>
      <c r="C109" s="99"/>
      <c r="D109" s="79"/>
      <c r="E109" s="80"/>
    </row>
    <row r="110" spans="1:5" s="4" customFormat="1" ht="30.75" customHeight="1" x14ac:dyDescent="0.25">
      <c r="A110" s="81" t="s">
        <v>288</v>
      </c>
      <c r="B110" s="97" t="s">
        <v>226</v>
      </c>
      <c r="C110" s="99"/>
      <c r="D110" s="79"/>
      <c r="E110" s="80"/>
    </row>
    <row r="111" spans="1:5" s="4" customFormat="1" ht="42.75" customHeight="1" x14ac:dyDescent="0.25">
      <c r="A111" s="81" t="s">
        <v>289</v>
      </c>
      <c r="B111" s="97" t="s">
        <v>227</v>
      </c>
      <c r="C111" s="99"/>
      <c r="D111" s="79"/>
      <c r="E111" s="80"/>
    </row>
    <row r="112" spans="1:5" s="4" customFormat="1" ht="54" customHeight="1" x14ac:dyDescent="0.25">
      <c r="A112" s="81" t="s">
        <v>290</v>
      </c>
      <c r="B112" s="97" t="s">
        <v>228</v>
      </c>
      <c r="C112" s="99"/>
      <c r="D112" s="79"/>
      <c r="E112" s="80"/>
    </row>
    <row r="113" spans="1:5" s="4" customFormat="1" ht="33" customHeight="1" x14ac:dyDescent="0.25">
      <c r="A113" s="81" t="s">
        <v>109</v>
      </c>
      <c r="B113" s="97" t="s">
        <v>229</v>
      </c>
      <c r="C113" s="99"/>
      <c r="D113" s="79"/>
      <c r="E113" s="80"/>
    </row>
    <row r="114" spans="1:5" s="4" customFormat="1" ht="28.5" customHeight="1" x14ac:dyDescent="0.25">
      <c r="A114" s="81" t="s">
        <v>291</v>
      </c>
      <c r="B114" s="97" t="s">
        <v>231</v>
      </c>
      <c r="C114" s="99"/>
      <c r="D114" s="79"/>
      <c r="E114" s="80"/>
    </row>
    <row r="115" spans="1:5" s="4" customFormat="1" ht="21" customHeight="1" x14ac:dyDescent="0.25">
      <c r="A115" s="81" t="s">
        <v>292</v>
      </c>
      <c r="B115" s="97" t="s">
        <v>232</v>
      </c>
      <c r="C115" s="99"/>
      <c r="D115" s="79"/>
      <c r="E115" s="80"/>
    </row>
    <row r="116" spans="1:5" s="4" customFormat="1" ht="28.5" customHeight="1" x14ac:dyDescent="0.25">
      <c r="A116" s="81" t="s">
        <v>293</v>
      </c>
      <c r="B116" s="97" t="s">
        <v>233</v>
      </c>
      <c r="C116" s="99"/>
      <c r="D116" s="79"/>
      <c r="E116" s="80"/>
    </row>
    <row r="117" spans="1:5" s="4" customFormat="1" ht="32.25" customHeight="1" x14ac:dyDescent="0.25">
      <c r="A117" s="81" t="s">
        <v>294</v>
      </c>
      <c r="B117" s="97" t="s">
        <v>230</v>
      </c>
      <c r="C117" s="99"/>
      <c r="D117" s="79"/>
      <c r="E117" s="80"/>
    </row>
    <row r="118" spans="1:5" s="4" customFormat="1" ht="21.75" customHeight="1" x14ac:dyDescent="0.25">
      <c r="A118" s="81" t="s">
        <v>295</v>
      </c>
      <c r="B118" s="97" t="s">
        <v>234</v>
      </c>
      <c r="C118" s="99"/>
      <c r="D118" s="79"/>
      <c r="E118" s="80"/>
    </row>
    <row r="119" spans="1:5" s="4" customFormat="1" ht="21.75" customHeight="1" x14ac:dyDescent="0.25">
      <c r="A119" s="81" t="s">
        <v>296</v>
      </c>
      <c r="B119" s="97" t="s">
        <v>255</v>
      </c>
      <c r="C119" s="99"/>
      <c r="D119" s="79"/>
      <c r="E119" s="80"/>
    </row>
    <row r="120" spans="1:5" s="4" customFormat="1" ht="21.75" customHeight="1" x14ac:dyDescent="0.25">
      <c r="A120" s="81" t="s">
        <v>297</v>
      </c>
      <c r="B120" s="97" t="s">
        <v>235</v>
      </c>
      <c r="C120" s="99"/>
      <c r="D120" s="79"/>
      <c r="E120" s="80"/>
    </row>
    <row r="121" spans="1:5" s="4" customFormat="1" ht="21.75" customHeight="1" x14ac:dyDescent="0.25">
      <c r="A121" s="81" t="s">
        <v>298</v>
      </c>
      <c r="B121" s="97" t="s">
        <v>236</v>
      </c>
      <c r="C121" s="99"/>
      <c r="D121" s="79"/>
      <c r="E121" s="80"/>
    </row>
    <row r="122" spans="1:5" s="4" customFormat="1" ht="21.75" customHeight="1" x14ac:dyDescent="0.25">
      <c r="A122" s="81" t="s">
        <v>299</v>
      </c>
      <c r="B122" s="97" t="s">
        <v>256</v>
      </c>
      <c r="C122" s="99"/>
      <c r="D122" s="79"/>
      <c r="E122" s="80"/>
    </row>
    <row r="123" spans="1:5" s="4" customFormat="1" ht="21.75" customHeight="1" x14ac:dyDescent="0.25">
      <c r="A123" s="81" t="s">
        <v>300</v>
      </c>
      <c r="B123" s="97" t="s">
        <v>257</v>
      </c>
      <c r="C123" s="99"/>
      <c r="D123" s="79"/>
      <c r="E123" s="80"/>
    </row>
    <row r="124" spans="1:5" s="4" customFormat="1" ht="21.75" customHeight="1" x14ac:dyDescent="0.25">
      <c r="A124" s="81" t="s">
        <v>301</v>
      </c>
      <c r="B124" s="97" t="s">
        <v>258</v>
      </c>
      <c r="C124" s="99"/>
      <c r="D124" s="79"/>
      <c r="E124" s="80"/>
    </row>
    <row r="125" spans="1:5" s="4" customFormat="1" ht="21.75" customHeight="1" x14ac:dyDescent="0.25">
      <c r="A125" s="81" t="s">
        <v>302</v>
      </c>
      <c r="B125" s="97" t="s">
        <v>259</v>
      </c>
      <c r="C125" s="99"/>
      <c r="D125" s="79"/>
      <c r="E125" s="80"/>
    </row>
    <row r="126" spans="1:5" s="4" customFormat="1" ht="44.25" customHeight="1" x14ac:dyDescent="0.25">
      <c r="A126" s="81" t="s">
        <v>303</v>
      </c>
      <c r="B126" s="97" t="s">
        <v>283</v>
      </c>
      <c r="C126" s="99"/>
      <c r="D126" s="79"/>
      <c r="E126" s="80"/>
    </row>
    <row r="127" spans="1:5" s="4" customFormat="1" ht="40.5" customHeight="1" x14ac:dyDescent="0.25">
      <c r="A127" s="81" t="s">
        <v>304</v>
      </c>
      <c r="B127" s="97" t="s">
        <v>237</v>
      </c>
      <c r="C127" s="99"/>
      <c r="D127" s="79"/>
      <c r="E127" s="80"/>
    </row>
    <row r="128" spans="1:5" s="4" customFormat="1" ht="44.25" customHeight="1" x14ac:dyDescent="0.25">
      <c r="A128" s="81" t="s">
        <v>305</v>
      </c>
      <c r="B128" s="97" t="s">
        <v>239</v>
      </c>
      <c r="C128" s="99"/>
      <c r="D128" s="79"/>
      <c r="E128" s="80"/>
    </row>
    <row r="129" spans="1:5" s="4" customFormat="1" ht="30.75" customHeight="1" x14ac:dyDescent="0.25">
      <c r="A129" s="81" t="s">
        <v>306</v>
      </c>
      <c r="B129" s="97" t="s">
        <v>238</v>
      </c>
      <c r="C129" s="99"/>
      <c r="D129" s="79"/>
      <c r="E129" s="80"/>
    </row>
    <row r="130" spans="1:5" s="4" customFormat="1" ht="40.5" customHeight="1" x14ac:dyDescent="0.25">
      <c r="A130" s="81" t="s">
        <v>307</v>
      </c>
      <c r="B130" s="97" t="s">
        <v>240</v>
      </c>
      <c r="C130" s="99"/>
      <c r="D130" s="79"/>
      <c r="E130" s="80"/>
    </row>
    <row r="131" spans="1:5" s="4" customFormat="1" ht="42" customHeight="1" x14ac:dyDescent="0.25">
      <c r="A131" s="81" t="s">
        <v>308</v>
      </c>
      <c r="B131" s="97" t="s">
        <v>175</v>
      </c>
      <c r="C131" s="99"/>
      <c r="D131" s="79"/>
      <c r="E131" s="80"/>
    </row>
    <row r="132" spans="1:5" s="4" customFormat="1" ht="33" customHeight="1" x14ac:dyDescent="0.25">
      <c r="A132" s="81" t="s">
        <v>309</v>
      </c>
      <c r="B132" s="97" t="s">
        <v>241</v>
      </c>
      <c r="C132" s="99"/>
      <c r="D132" s="79"/>
      <c r="E132" s="80"/>
    </row>
    <row r="133" spans="1:5" s="4" customFormat="1" ht="30" customHeight="1" x14ac:dyDescent="0.25">
      <c r="A133" s="81" t="s">
        <v>310</v>
      </c>
      <c r="B133" s="97" t="s">
        <v>242</v>
      </c>
      <c r="C133" s="99"/>
      <c r="D133" s="79"/>
      <c r="E133" s="80"/>
    </row>
    <row r="134" spans="1:5" s="4" customFormat="1" ht="21.75" customHeight="1" x14ac:dyDescent="0.25">
      <c r="A134" s="81" t="s">
        <v>311</v>
      </c>
      <c r="B134" s="110" t="s">
        <v>243</v>
      </c>
      <c r="C134" s="110"/>
      <c r="D134" s="79"/>
      <c r="E134" s="80"/>
    </row>
    <row r="135" spans="1:5" s="4" customFormat="1" ht="39.75" customHeight="1" x14ac:dyDescent="0.25">
      <c r="A135" s="81" t="s">
        <v>312</v>
      </c>
      <c r="B135" s="109" t="s">
        <v>244</v>
      </c>
      <c r="C135" s="110"/>
      <c r="D135" s="79"/>
      <c r="E135" s="80"/>
    </row>
    <row r="136" spans="1:5" s="4" customFormat="1" ht="30" customHeight="1" x14ac:dyDescent="0.25">
      <c r="A136" s="81" t="s">
        <v>313</v>
      </c>
      <c r="B136" s="109" t="s">
        <v>245</v>
      </c>
      <c r="C136" s="109"/>
      <c r="D136" s="79"/>
      <c r="E136" s="80"/>
    </row>
    <row r="137" spans="1:5" s="4" customFormat="1" ht="31.5" customHeight="1" x14ac:dyDescent="0.25">
      <c r="A137" s="81" t="s">
        <v>314</v>
      </c>
      <c r="B137" s="109" t="s">
        <v>246</v>
      </c>
      <c r="C137" s="109"/>
      <c r="D137" s="79"/>
      <c r="E137" s="80"/>
    </row>
    <row r="138" spans="1:5" s="4" customFormat="1" ht="28.5" customHeight="1" x14ac:dyDescent="0.25">
      <c r="A138" s="81" t="s">
        <v>315</v>
      </c>
      <c r="B138" s="109" t="s">
        <v>247</v>
      </c>
      <c r="C138" s="109"/>
      <c r="D138" s="79"/>
      <c r="E138" s="80"/>
    </row>
    <row r="139" spans="1:5" s="4" customFormat="1" ht="30" customHeight="1" x14ac:dyDescent="0.25">
      <c r="A139" s="81" t="s">
        <v>316</v>
      </c>
      <c r="B139" s="109" t="s">
        <v>248</v>
      </c>
      <c r="C139" s="109"/>
      <c r="D139" s="79"/>
      <c r="E139" s="80"/>
    </row>
    <row r="140" spans="1:5" s="4" customFormat="1" ht="28.5" customHeight="1" x14ac:dyDescent="0.25">
      <c r="A140" s="81" t="s">
        <v>317</v>
      </c>
      <c r="B140" s="109" t="s">
        <v>249</v>
      </c>
      <c r="C140" s="109"/>
      <c r="D140" s="79"/>
      <c r="E140" s="80"/>
    </row>
    <row r="141" spans="1:5" s="4" customFormat="1" ht="21.75" customHeight="1" x14ac:dyDescent="0.25">
      <c r="A141" s="81" t="s">
        <v>318</v>
      </c>
      <c r="B141" s="110" t="s">
        <v>250</v>
      </c>
      <c r="C141" s="110"/>
      <c r="D141" s="79"/>
      <c r="E141" s="80"/>
    </row>
    <row r="142" spans="1:5" s="4" customFormat="1" ht="31.5" customHeight="1" x14ac:dyDescent="0.25">
      <c r="A142" s="81" t="s">
        <v>319</v>
      </c>
      <c r="B142" s="109" t="s">
        <v>251</v>
      </c>
      <c r="C142" s="109"/>
      <c r="D142" s="79"/>
      <c r="E142" s="80"/>
    </row>
    <row r="143" spans="1:5" s="4" customFormat="1" ht="31.5" customHeight="1" x14ac:dyDescent="0.25">
      <c r="A143" s="81" t="s">
        <v>320</v>
      </c>
      <c r="B143" s="109" t="s">
        <v>252</v>
      </c>
      <c r="C143" s="109"/>
      <c r="D143" s="79"/>
      <c r="E143" s="80"/>
    </row>
    <row r="144" spans="1:5" s="4" customFormat="1" ht="31.5" customHeight="1" x14ac:dyDescent="0.25">
      <c r="A144" s="81" t="s">
        <v>321</v>
      </c>
      <c r="B144" s="109" t="s">
        <v>253</v>
      </c>
      <c r="C144" s="109"/>
      <c r="D144" s="79"/>
      <c r="E144" s="80"/>
    </row>
    <row r="145" spans="1:5" s="4" customFormat="1" ht="42.75" customHeight="1" x14ac:dyDescent="0.25">
      <c r="A145" s="81" t="s">
        <v>322</v>
      </c>
      <c r="B145" s="166" t="s">
        <v>270</v>
      </c>
      <c r="C145" s="167"/>
      <c r="D145" s="79"/>
      <c r="E145" s="80"/>
    </row>
    <row r="146" spans="1:5" s="4" customFormat="1" ht="41.25" customHeight="1" x14ac:dyDescent="0.25">
      <c r="A146" s="81" t="s">
        <v>323</v>
      </c>
      <c r="B146" s="97" t="s">
        <v>254</v>
      </c>
      <c r="C146" s="99"/>
      <c r="D146" s="79"/>
      <c r="E146" s="80"/>
    </row>
    <row r="147" spans="1:5" s="4" customFormat="1" ht="21" customHeight="1" x14ac:dyDescent="0.25">
      <c r="A147" s="81" t="s">
        <v>324</v>
      </c>
      <c r="B147" s="159" t="s">
        <v>150</v>
      </c>
      <c r="C147" s="159"/>
      <c r="D147" s="94"/>
      <c r="E147" s="80"/>
    </row>
    <row r="148" spans="1:5" s="4" customFormat="1" ht="30.75" customHeight="1" x14ac:dyDescent="0.25">
      <c r="A148" s="196" t="s">
        <v>328</v>
      </c>
      <c r="B148" s="109" t="s">
        <v>260</v>
      </c>
      <c r="C148" s="109"/>
      <c r="D148" s="79"/>
      <c r="E148" s="80"/>
    </row>
    <row r="149" spans="1:5" s="4" customFormat="1" ht="33.75" customHeight="1" x14ac:dyDescent="0.25">
      <c r="A149" s="196" t="s">
        <v>329</v>
      </c>
      <c r="B149" s="109" t="s">
        <v>261</v>
      </c>
      <c r="C149" s="109"/>
      <c r="D149" s="79"/>
      <c r="E149" s="80"/>
    </row>
    <row r="150" spans="1:5" s="4" customFormat="1" ht="29.25" customHeight="1" x14ac:dyDescent="0.25">
      <c r="A150" s="196" t="s">
        <v>383</v>
      </c>
      <c r="B150" s="109" t="s">
        <v>262</v>
      </c>
      <c r="C150" s="109"/>
      <c r="D150" s="79"/>
      <c r="E150" s="80"/>
    </row>
    <row r="151" spans="1:5" s="4" customFormat="1" ht="60.75" customHeight="1" x14ac:dyDescent="0.25">
      <c r="A151" s="196" t="s">
        <v>384</v>
      </c>
      <c r="B151" s="109" t="s">
        <v>263</v>
      </c>
      <c r="C151" s="109"/>
      <c r="D151" s="79"/>
      <c r="E151" s="80"/>
    </row>
    <row r="152" spans="1:5" s="4" customFormat="1" ht="57" customHeight="1" x14ac:dyDescent="0.25">
      <c r="A152" s="196" t="s">
        <v>385</v>
      </c>
      <c r="B152" s="109" t="s">
        <v>264</v>
      </c>
      <c r="C152" s="109"/>
      <c r="D152" s="79"/>
      <c r="E152" s="80"/>
    </row>
    <row r="153" spans="1:5" s="4" customFormat="1" ht="28.5" customHeight="1" x14ac:dyDescent="0.25">
      <c r="A153" s="196" t="s">
        <v>386</v>
      </c>
      <c r="B153" s="109" t="s">
        <v>265</v>
      </c>
      <c r="C153" s="109"/>
      <c r="D153" s="79"/>
      <c r="E153" s="80"/>
    </row>
    <row r="154" spans="1:5" s="4" customFormat="1" ht="8.4499999999999993" customHeight="1" x14ac:dyDescent="0.25">
      <c r="A154" s="144"/>
      <c r="B154" s="144"/>
      <c r="C154" s="144"/>
      <c r="D154" s="144"/>
      <c r="E154" s="144"/>
    </row>
    <row r="155" spans="1:5" s="2" customFormat="1" ht="20.100000000000001" customHeight="1" x14ac:dyDescent="0.25">
      <c r="A155" s="132" t="s">
        <v>274</v>
      </c>
      <c r="B155" s="132"/>
      <c r="C155" s="132"/>
      <c r="D155" s="132"/>
      <c r="E155" s="132"/>
    </row>
    <row r="156" spans="1:5" s="2" customFormat="1" ht="9" customHeight="1" x14ac:dyDescent="0.25">
      <c r="A156" s="135"/>
      <c r="B156" s="136"/>
      <c r="C156" s="136"/>
      <c r="D156" s="136"/>
      <c r="E156" s="137"/>
    </row>
    <row r="157" spans="1:5" s="3" customFormat="1" ht="99" customHeight="1" x14ac:dyDescent="0.25">
      <c r="A157" s="145" t="s">
        <v>137</v>
      </c>
      <c r="B157" s="146"/>
      <c r="C157" s="147"/>
      <c r="D157" s="140" t="s">
        <v>272</v>
      </c>
      <c r="E157" s="140"/>
    </row>
    <row r="158" spans="1:5" s="3" customFormat="1" ht="54" customHeight="1" x14ac:dyDescent="0.25">
      <c r="A158" s="148"/>
      <c r="B158" s="149"/>
      <c r="C158" s="150"/>
      <c r="D158" s="59" t="s">
        <v>3</v>
      </c>
      <c r="E158" s="59" t="s">
        <v>10</v>
      </c>
    </row>
    <row r="159" spans="1:5" s="2" customFormat="1" ht="20.25" customHeight="1" x14ac:dyDescent="0.25">
      <c r="A159" s="82" t="s">
        <v>7</v>
      </c>
      <c r="B159" s="114" t="s">
        <v>78</v>
      </c>
      <c r="C159" s="115"/>
      <c r="D159" s="78"/>
      <c r="E159" s="83"/>
    </row>
    <row r="160" spans="1:5" s="2" customFormat="1" ht="18" customHeight="1" x14ac:dyDescent="0.25">
      <c r="A160" s="82" t="s">
        <v>23</v>
      </c>
      <c r="B160" s="114" t="s">
        <v>156</v>
      </c>
      <c r="C160" s="115"/>
      <c r="D160" s="78"/>
      <c r="E160" s="83"/>
    </row>
    <row r="161" spans="1:5" s="2" customFormat="1" ht="30.75" customHeight="1" x14ac:dyDescent="0.25">
      <c r="A161" s="84" t="s">
        <v>32</v>
      </c>
      <c r="B161" s="114" t="s">
        <v>387</v>
      </c>
      <c r="C161" s="115"/>
      <c r="D161" s="78"/>
      <c r="E161" s="83"/>
    </row>
    <row r="162" spans="1:5" s="2" customFormat="1" ht="20.25" customHeight="1" x14ac:dyDescent="0.25">
      <c r="A162" s="84" t="s">
        <v>33</v>
      </c>
      <c r="B162" s="114" t="s">
        <v>34</v>
      </c>
      <c r="C162" s="115"/>
      <c r="D162" s="78"/>
      <c r="E162" s="83"/>
    </row>
    <row r="163" spans="1:5" s="2" customFormat="1" ht="18.75" customHeight="1" x14ac:dyDescent="0.25">
      <c r="A163" s="84" t="s">
        <v>35</v>
      </c>
      <c r="B163" s="114" t="s">
        <v>80</v>
      </c>
      <c r="C163" s="115"/>
      <c r="D163" s="78"/>
      <c r="E163" s="83"/>
    </row>
    <row r="164" spans="1:5" s="2" customFormat="1" ht="32.25" customHeight="1" x14ac:dyDescent="0.25">
      <c r="A164" s="84" t="s">
        <v>36</v>
      </c>
      <c r="B164" s="114" t="s">
        <v>123</v>
      </c>
      <c r="C164" s="115"/>
      <c r="D164" s="78"/>
      <c r="E164" s="83"/>
    </row>
    <row r="165" spans="1:5" s="2" customFormat="1" ht="41.25" customHeight="1" x14ac:dyDescent="0.25">
      <c r="A165" s="84" t="s">
        <v>37</v>
      </c>
      <c r="B165" s="114" t="s">
        <v>57</v>
      </c>
      <c r="C165" s="115"/>
      <c r="D165" s="78"/>
      <c r="E165" s="83"/>
    </row>
    <row r="166" spans="1:5" s="2" customFormat="1" ht="39.75" customHeight="1" x14ac:dyDescent="0.25">
      <c r="A166" s="84" t="s">
        <v>38</v>
      </c>
      <c r="B166" s="151" t="s">
        <v>62</v>
      </c>
      <c r="C166" s="152"/>
      <c r="D166" s="78"/>
      <c r="E166" s="83"/>
    </row>
    <row r="167" spans="1:5" s="2" customFormat="1" ht="40.5" customHeight="1" x14ac:dyDescent="0.25">
      <c r="A167" s="84" t="s">
        <v>109</v>
      </c>
      <c r="B167" s="114" t="s">
        <v>157</v>
      </c>
      <c r="C167" s="115"/>
      <c r="D167" s="78"/>
      <c r="E167" s="83"/>
    </row>
    <row r="168" spans="1:5" s="2" customFormat="1" ht="42.75" customHeight="1" x14ac:dyDescent="0.25">
      <c r="A168" s="82" t="s">
        <v>24</v>
      </c>
      <c r="B168" s="114" t="s">
        <v>158</v>
      </c>
      <c r="C168" s="115"/>
      <c r="D168" s="78"/>
      <c r="E168" s="83"/>
    </row>
    <row r="169" spans="1:5" s="2" customFormat="1" ht="110.25" customHeight="1" x14ac:dyDescent="0.25">
      <c r="A169" s="82" t="s">
        <v>25</v>
      </c>
      <c r="B169" s="114" t="s">
        <v>159</v>
      </c>
      <c r="C169" s="115"/>
      <c r="D169" s="78"/>
      <c r="E169" s="83"/>
    </row>
    <row r="170" spans="1:5" s="2" customFormat="1" ht="52.5" customHeight="1" x14ac:dyDescent="0.25">
      <c r="A170" s="82" t="s">
        <v>26</v>
      </c>
      <c r="B170" s="114" t="s">
        <v>160</v>
      </c>
      <c r="C170" s="115"/>
      <c r="D170" s="78"/>
      <c r="E170" s="83"/>
    </row>
    <row r="171" spans="1:5" s="2" customFormat="1" ht="77.25" customHeight="1" x14ac:dyDescent="0.25">
      <c r="A171" s="82" t="s">
        <v>27</v>
      </c>
      <c r="B171" s="114" t="s">
        <v>161</v>
      </c>
      <c r="C171" s="115"/>
      <c r="D171" s="78"/>
      <c r="E171" s="83"/>
    </row>
    <row r="172" spans="1:5" s="2" customFormat="1" ht="54" customHeight="1" x14ac:dyDescent="0.25">
      <c r="A172" s="82" t="s">
        <v>28</v>
      </c>
      <c r="B172" s="114" t="s">
        <v>63</v>
      </c>
      <c r="C172" s="115"/>
      <c r="D172" s="78"/>
      <c r="E172" s="83"/>
    </row>
    <row r="173" spans="1:5" s="2" customFormat="1" ht="72.75" customHeight="1" x14ac:dyDescent="0.25">
      <c r="A173" s="82" t="s">
        <v>29</v>
      </c>
      <c r="B173" s="114" t="s">
        <v>39</v>
      </c>
      <c r="C173" s="115"/>
      <c r="D173" s="78"/>
      <c r="E173" s="83"/>
    </row>
    <row r="174" spans="1:5" s="2" customFormat="1" ht="91.5" customHeight="1" x14ac:dyDescent="0.25">
      <c r="A174" s="82" t="s">
        <v>30</v>
      </c>
      <c r="B174" s="114" t="s">
        <v>64</v>
      </c>
      <c r="C174" s="115"/>
      <c r="D174" s="78"/>
      <c r="E174" s="83"/>
    </row>
    <row r="175" spans="1:5" s="2" customFormat="1" ht="51" customHeight="1" x14ac:dyDescent="0.25">
      <c r="A175" s="82" t="s">
        <v>31</v>
      </c>
      <c r="B175" s="114" t="s">
        <v>40</v>
      </c>
      <c r="C175" s="115"/>
      <c r="D175" s="78"/>
      <c r="E175" s="83"/>
    </row>
    <row r="176" spans="1:5" s="2" customFormat="1" ht="108" customHeight="1" x14ac:dyDescent="0.25">
      <c r="A176" s="82" t="s">
        <v>41</v>
      </c>
      <c r="B176" s="114" t="s">
        <v>162</v>
      </c>
      <c r="C176" s="115"/>
      <c r="D176" s="78"/>
      <c r="E176" s="83"/>
    </row>
    <row r="177" spans="1:5" s="2" customFormat="1" ht="102" customHeight="1" x14ac:dyDescent="0.25">
      <c r="A177" s="82" t="s">
        <v>42</v>
      </c>
      <c r="B177" s="114" t="s">
        <v>163</v>
      </c>
      <c r="C177" s="115"/>
      <c r="D177" s="78"/>
      <c r="E177" s="83"/>
    </row>
    <row r="178" spans="1:5" s="2" customFormat="1" ht="99.75" customHeight="1" x14ac:dyDescent="0.25">
      <c r="A178" s="82" t="s">
        <v>43</v>
      </c>
      <c r="B178" s="114" t="s">
        <v>164</v>
      </c>
      <c r="C178" s="115"/>
      <c r="D178" s="78"/>
      <c r="E178" s="83"/>
    </row>
    <row r="179" spans="1:5" s="2" customFormat="1" ht="30" customHeight="1" x14ac:dyDescent="0.25">
      <c r="A179" s="84" t="s">
        <v>65</v>
      </c>
      <c r="B179" s="114" t="s">
        <v>165</v>
      </c>
      <c r="C179" s="115"/>
      <c r="D179" s="78"/>
      <c r="E179" s="83"/>
    </row>
    <row r="180" spans="1:5" s="2" customFormat="1" ht="30" customHeight="1" x14ac:dyDescent="0.25">
      <c r="A180" s="84" t="s">
        <v>66</v>
      </c>
      <c r="B180" s="114" t="s">
        <v>79</v>
      </c>
      <c r="C180" s="115"/>
      <c r="D180" s="78"/>
      <c r="E180" s="83"/>
    </row>
    <row r="181" spans="1:5" s="2" customFormat="1" ht="42" customHeight="1" x14ac:dyDescent="0.25">
      <c r="A181" s="84" t="s">
        <v>67</v>
      </c>
      <c r="B181" s="114" t="s">
        <v>166</v>
      </c>
      <c r="C181" s="115"/>
      <c r="D181" s="78"/>
      <c r="E181" s="83"/>
    </row>
    <row r="182" spans="1:5" s="2" customFormat="1" ht="39.75" customHeight="1" x14ac:dyDescent="0.25">
      <c r="A182" s="84" t="s">
        <v>68</v>
      </c>
      <c r="B182" s="114" t="s">
        <v>81</v>
      </c>
      <c r="C182" s="115"/>
      <c r="D182" s="78"/>
      <c r="E182" s="83"/>
    </row>
    <row r="183" spans="1:5" s="2" customFormat="1" ht="30.75" customHeight="1" x14ac:dyDescent="0.25">
      <c r="A183" s="84" t="s">
        <v>69</v>
      </c>
      <c r="B183" s="114" t="s">
        <v>45</v>
      </c>
      <c r="C183" s="115"/>
      <c r="D183" s="78"/>
      <c r="E183" s="83"/>
    </row>
    <row r="184" spans="1:5" s="2" customFormat="1" ht="26.25" customHeight="1" x14ac:dyDescent="0.25">
      <c r="A184" s="84" t="s">
        <v>70</v>
      </c>
      <c r="B184" s="114" t="s">
        <v>167</v>
      </c>
      <c r="C184" s="115"/>
      <c r="D184" s="78"/>
      <c r="E184" s="83"/>
    </row>
    <row r="185" spans="1:5" s="2" customFormat="1" ht="51.75" customHeight="1" x14ac:dyDescent="0.25">
      <c r="A185" s="84" t="s">
        <v>71</v>
      </c>
      <c r="B185" s="114" t="s">
        <v>124</v>
      </c>
      <c r="C185" s="115"/>
      <c r="D185" s="78"/>
      <c r="E185" s="83"/>
    </row>
    <row r="186" spans="1:5" s="2" customFormat="1" ht="64.5" customHeight="1" x14ac:dyDescent="0.25">
      <c r="A186" s="84" t="s">
        <v>72</v>
      </c>
      <c r="B186" s="114" t="s">
        <v>168</v>
      </c>
      <c r="C186" s="115"/>
      <c r="D186" s="78"/>
      <c r="E186" s="83"/>
    </row>
    <row r="187" spans="1:5" s="2" customFormat="1" ht="40.5" customHeight="1" x14ac:dyDescent="0.25">
      <c r="A187" s="82" t="s">
        <v>44</v>
      </c>
      <c r="B187" s="114" t="s">
        <v>169</v>
      </c>
      <c r="C187" s="115"/>
      <c r="D187" s="78"/>
      <c r="E187" s="83"/>
    </row>
    <row r="188" spans="1:5" s="2" customFormat="1" ht="30.75" customHeight="1" x14ac:dyDescent="0.25">
      <c r="A188" s="82" t="s">
        <v>46</v>
      </c>
      <c r="B188" s="114" t="s">
        <v>48</v>
      </c>
      <c r="C188" s="115"/>
      <c r="D188" s="77" t="s">
        <v>77</v>
      </c>
      <c r="E188" s="83"/>
    </row>
    <row r="189" spans="1:5" s="2" customFormat="1" ht="25.5" customHeight="1" x14ac:dyDescent="0.25">
      <c r="A189" s="84" t="s">
        <v>73</v>
      </c>
      <c r="B189" s="114" t="s">
        <v>125</v>
      </c>
      <c r="C189" s="115"/>
      <c r="D189" s="78"/>
      <c r="E189" s="83"/>
    </row>
    <row r="190" spans="1:5" s="2" customFormat="1" ht="41.25" customHeight="1" x14ac:dyDescent="0.25">
      <c r="A190" s="84" t="s">
        <v>74</v>
      </c>
      <c r="B190" s="114" t="s">
        <v>128</v>
      </c>
      <c r="C190" s="115"/>
      <c r="D190" s="78"/>
      <c r="E190" s="83"/>
    </row>
    <row r="191" spans="1:5" s="2" customFormat="1" ht="135" customHeight="1" x14ac:dyDescent="0.25">
      <c r="A191" s="82" t="s">
        <v>47</v>
      </c>
      <c r="B191" s="114" t="s">
        <v>126</v>
      </c>
      <c r="C191" s="115"/>
      <c r="D191" s="78"/>
      <c r="E191" s="83"/>
    </row>
    <row r="192" spans="1:5" s="2" customFormat="1" ht="54" customHeight="1" x14ac:dyDescent="0.25">
      <c r="A192" s="82" t="s">
        <v>49</v>
      </c>
      <c r="B192" s="114" t="s">
        <v>53</v>
      </c>
      <c r="C192" s="115"/>
      <c r="D192" s="78"/>
      <c r="E192" s="83"/>
    </row>
    <row r="193" spans="1:6" s="2" customFormat="1" ht="72.75" customHeight="1" x14ac:dyDescent="0.25">
      <c r="A193" s="85" t="s">
        <v>50</v>
      </c>
      <c r="B193" s="114" t="s">
        <v>127</v>
      </c>
      <c r="C193" s="115"/>
      <c r="D193" s="78"/>
      <c r="E193" s="83"/>
    </row>
    <row r="194" spans="1:6" s="2" customFormat="1" ht="27" customHeight="1" x14ac:dyDescent="0.25">
      <c r="A194" s="85" t="s">
        <v>51</v>
      </c>
      <c r="B194" s="114" t="s">
        <v>130</v>
      </c>
      <c r="C194" s="115"/>
      <c r="D194" s="78"/>
      <c r="E194" s="83"/>
    </row>
    <row r="195" spans="1:6" s="2" customFormat="1" ht="63.75" customHeight="1" x14ac:dyDescent="0.25">
      <c r="A195" s="85" t="s">
        <v>52</v>
      </c>
      <c r="B195" s="114" t="s">
        <v>85</v>
      </c>
      <c r="C195" s="115"/>
      <c r="D195" s="78"/>
      <c r="E195" s="83"/>
    </row>
    <row r="196" spans="1:6" s="2" customFormat="1" ht="207" customHeight="1" x14ac:dyDescent="0.25">
      <c r="A196" s="85" t="s">
        <v>129</v>
      </c>
      <c r="B196" s="114" t="s">
        <v>55</v>
      </c>
      <c r="C196" s="115"/>
      <c r="D196" s="78"/>
      <c r="E196" s="83"/>
    </row>
    <row r="197" spans="1:6" s="2" customFormat="1" ht="87.75" customHeight="1" x14ac:dyDescent="0.25">
      <c r="A197" s="85" t="s">
        <v>131</v>
      </c>
      <c r="B197" s="114" t="s">
        <v>84</v>
      </c>
      <c r="C197" s="115"/>
      <c r="D197" s="78"/>
      <c r="E197" s="83"/>
    </row>
    <row r="198" spans="1:6" s="2" customFormat="1" ht="135" customHeight="1" x14ac:dyDescent="0.25">
      <c r="A198" s="85" t="s">
        <v>54</v>
      </c>
      <c r="B198" s="114" t="s">
        <v>56</v>
      </c>
      <c r="C198" s="115"/>
      <c r="D198" s="78"/>
      <c r="E198" s="83"/>
    </row>
    <row r="199" spans="1:6" s="2" customFormat="1" ht="4.5" customHeight="1" x14ac:dyDescent="0.25">
      <c r="A199" s="138"/>
      <c r="B199" s="138"/>
      <c r="C199" s="138"/>
      <c r="D199" s="138"/>
      <c r="E199" s="138"/>
    </row>
    <row r="200" spans="1:6" s="3" customFormat="1" ht="18.75" customHeight="1" x14ac:dyDescent="0.25">
      <c r="A200" s="132" t="s">
        <v>275</v>
      </c>
      <c r="B200" s="132"/>
      <c r="C200" s="132"/>
      <c r="D200" s="132"/>
      <c r="E200" s="132"/>
    </row>
    <row r="201" spans="1:6" s="3" customFormat="1" ht="5.25" customHeight="1" x14ac:dyDescent="0.25">
      <c r="A201" s="139"/>
      <c r="B201" s="139"/>
      <c r="C201" s="139"/>
      <c r="D201" s="139"/>
      <c r="E201" s="139"/>
    </row>
    <row r="202" spans="1:6" s="2" customFormat="1" ht="110.25" customHeight="1" x14ac:dyDescent="0.25">
      <c r="A202" s="120" t="s">
        <v>75</v>
      </c>
      <c r="B202" s="121"/>
      <c r="C202" s="122"/>
      <c r="D202" s="140" t="s">
        <v>140</v>
      </c>
      <c r="E202" s="140"/>
      <c r="F202" s="126"/>
    </row>
    <row r="203" spans="1:6" s="2" customFormat="1" ht="48.75" customHeight="1" x14ac:dyDescent="0.25">
      <c r="A203" s="123"/>
      <c r="B203" s="124"/>
      <c r="C203" s="125"/>
      <c r="D203" s="59" t="s">
        <v>3</v>
      </c>
      <c r="E203" s="59" t="s">
        <v>10</v>
      </c>
      <c r="F203" s="126"/>
    </row>
    <row r="204" spans="1:6" s="2" customFormat="1" ht="33" customHeight="1" x14ac:dyDescent="0.25">
      <c r="A204" s="84" t="s">
        <v>132</v>
      </c>
      <c r="B204" s="116" t="s">
        <v>279</v>
      </c>
      <c r="C204" s="117"/>
      <c r="D204" s="83"/>
      <c r="E204" s="77"/>
      <c r="F204" s="126"/>
    </row>
    <row r="205" spans="1:6" s="2" customFormat="1" ht="20.25" customHeight="1" x14ac:dyDescent="0.25">
      <c r="A205" s="84" t="s">
        <v>133</v>
      </c>
      <c r="B205" s="118" t="s">
        <v>22</v>
      </c>
      <c r="C205" s="119"/>
      <c r="D205" s="83"/>
      <c r="E205" s="83"/>
      <c r="F205" s="126"/>
    </row>
    <row r="206" spans="1:6" s="3" customFormat="1" ht="42" customHeight="1" x14ac:dyDescent="0.25">
      <c r="A206" s="84" t="s">
        <v>134</v>
      </c>
      <c r="B206" s="116" t="s">
        <v>280</v>
      </c>
      <c r="C206" s="117"/>
      <c r="D206" s="83"/>
      <c r="E206" s="83"/>
      <c r="F206" s="126"/>
    </row>
    <row r="207" spans="1:6" s="3" customFormat="1" ht="39.75" customHeight="1" x14ac:dyDescent="0.25">
      <c r="A207" s="84" t="s">
        <v>136</v>
      </c>
      <c r="B207" s="116" t="s">
        <v>281</v>
      </c>
      <c r="C207" s="117"/>
      <c r="D207" s="83"/>
      <c r="E207" s="83"/>
      <c r="F207" s="126"/>
    </row>
    <row r="208" spans="1:6" s="3" customFormat="1" ht="44.25" customHeight="1" x14ac:dyDescent="0.25">
      <c r="A208" s="84" t="s">
        <v>138</v>
      </c>
      <c r="B208" s="116" t="s">
        <v>282</v>
      </c>
      <c r="C208" s="117"/>
      <c r="D208" s="83"/>
      <c r="E208" s="83"/>
      <c r="F208" s="126"/>
    </row>
    <row r="209" spans="1:6" s="3" customFormat="1" ht="9.75" customHeight="1" x14ac:dyDescent="0.25">
      <c r="A209" s="86"/>
      <c r="B209" s="86"/>
      <c r="C209" s="86"/>
      <c r="D209" s="87"/>
      <c r="E209" s="15"/>
      <c r="F209" s="126"/>
    </row>
    <row r="210" spans="1:6" s="3" customFormat="1" ht="19.5" customHeight="1" x14ac:dyDescent="0.25">
      <c r="A210" s="132" t="s">
        <v>135</v>
      </c>
      <c r="B210" s="132"/>
      <c r="C210" s="132"/>
      <c r="D210" s="132"/>
      <c r="E210" s="132"/>
      <c r="F210" s="126"/>
    </row>
    <row r="211" spans="1:6" s="2" customFormat="1" ht="20.25" customHeight="1" x14ac:dyDescent="0.25">
      <c r="A211" s="88" t="s">
        <v>8</v>
      </c>
      <c r="B211" s="113" t="s">
        <v>276</v>
      </c>
      <c r="C211" s="113"/>
      <c r="D211" s="113"/>
      <c r="E211" s="89"/>
      <c r="F211" s="126"/>
    </row>
    <row r="212" spans="1:6" s="2" customFormat="1" ht="15" customHeight="1" x14ac:dyDescent="0.25">
      <c r="A212" s="88" t="s">
        <v>11</v>
      </c>
      <c r="B212" s="90" t="s">
        <v>12</v>
      </c>
      <c r="C212" s="90"/>
      <c r="D212" s="91"/>
      <c r="E212" s="91"/>
    </row>
    <row r="213" spans="1:6" s="2" customFormat="1" ht="36.75" customHeight="1" x14ac:dyDescent="0.2">
      <c r="A213" s="162" t="s">
        <v>13</v>
      </c>
      <c r="B213" s="162"/>
      <c r="C213" s="162"/>
      <c r="D213" s="162"/>
      <c r="E213" s="162"/>
    </row>
    <row r="214" spans="1:6" s="3" customFormat="1" ht="19.5" customHeight="1" x14ac:dyDescent="0.25">
      <c r="A214" s="161" t="s">
        <v>113</v>
      </c>
      <c r="B214" s="161"/>
      <c r="C214" s="164"/>
      <c r="D214" s="164"/>
      <c r="E214" s="11"/>
    </row>
    <row r="215" spans="1:6" s="8" customFormat="1" ht="17.25" customHeight="1" x14ac:dyDescent="0.25">
      <c r="A215" s="161" t="s">
        <v>14</v>
      </c>
      <c r="B215" s="161"/>
      <c r="C215" s="164"/>
      <c r="D215" s="164"/>
      <c r="E215" s="15"/>
    </row>
    <row r="216" spans="1:6" s="8" customFormat="1" ht="18.75" customHeight="1" x14ac:dyDescent="0.25">
      <c r="A216" s="161" t="s">
        <v>15</v>
      </c>
      <c r="B216" s="161"/>
      <c r="C216" s="164"/>
      <c r="D216" s="164"/>
      <c r="E216" s="15"/>
    </row>
    <row r="217" spans="1:6" s="2" customFormat="1" ht="20.25" customHeight="1" x14ac:dyDescent="0.25">
      <c r="A217" s="161" t="s">
        <v>16</v>
      </c>
      <c r="B217" s="161"/>
      <c r="C217" s="164"/>
      <c r="D217" s="164"/>
      <c r="E217" s="15"/>
    </row>
    <row r="218" spans="1:6" s="2" customFormat="1" ht="13.5" customHeight="1" x14ac:dyDescent="0.25">
      <c r="A218" s="60"/>
      <c r="B218" s="92"/>
      <c r="C218" s="92"/>
      <c r="D218" s="15"/>
      <c r="E218" s="15"/>
    </row>
    <row r="219" spans="1:6" s="2" customFormat="1" ht="15" customHeight="1" x14ac:dyDescent="0.25">
      <c r="A219" s="163" t="s">
        <v>17</v>
      </c>
      <c r="B219" s="163"/>
      <c r="C219" s="163"/>
      <c r="D219" s="163"/>
      <c r="E219" s="163"/>
    </row>
    <row r="220" spans="1:6" s="3" customFormat="1" ht="52.5" customHeight="1" x14ac:dyDescent="0.25">
      <c r="A220" s="161" t="s">
        <v>20</v>
      </c>
      <c r="B220" s="161"/>
      <c r="C220" s="161"/>
      <c r="D220" s="161"/>
      <c r="E220" s="161"/>
    </row>
    <row r="221" spans="1:6" s="3" customFormat="1" ht="10.5" customHeight="1" x14ac:dyDescent="0.2">
      <c r="A221" s="9"/>
      <c r="B221" s="9"/>
      <c r="C221" s="9"/>
      <c r="D221" s="74"/>
      <c r="E221" s="74"/>
    </row>
    <row r="222" spans="1:6" s="2" customFormat="1" ht="19.5" customHeight="1" x14ac:dyDescent="0.2">
      <c r="A222" s="160" t="s">
        <v>111</v>
      </c>
      <c r="B222" s="160"/>
      <c r="C222" s="92"/>
      <c r="D222" s="74"/>
      <c r="E222" s="74"/>
    </row>
    <row r="223" spans="1:6" s="2" customFormat="1" ht="20.100000000000001" customHeight="1" x14ac:dyDescent="0.2">
      <c r="A223" s="10"/>
      <c r="B223" s="153" t="s">
        <v>122</v>
      </c>
      <c r="C223" s="153"/>
      <c r="D223" s="142"/>
      <c r="E223" s="142"/>
    </row>
    <row r="224" spans="1:6" s="3" customFormat="1" ht="17.25" customHeight="1" x14ac:dyDescent="0.2">
      <c r="A224" s="9"/>
      <c r="B224" s="170" t="s">
        <v>121</v>
      </c>
      <c r="C224" s="170"/>
      <c r="D224" s="9"/>
      <c r="E224" s="93"/>
    </row>
    <row r="225" spans="1:5" s="3" customFormat="1" ht="17.25" customHeight="1" x14ac:dyDescent="0.2">
      <c r="A225" s="1"/>
      <c r="B225" s="17"/>
      <c r="C225" s="141"/>
      <c r="D225" s="141"/>
      <c r="E225" s="1"/>
    </row>
    <row r="226" spans="1:5" ht="17.25" customHeight="1" x14ac:dyDescent="0.2">
      <c r="A226" s="2"/>
      <c r="B226" s="2"/>
      <c r="C226" s="2"/>
      <c r="D226" s="10"/>
      <c r="E226" s="1"/>
    </row>
    <row r="227" spans="1:5" s="2" customFormat="1" ht="20.100000000000001" customHeight="1" x14ac:dyDescent="0.25"/>
    <row r="228" spans="1:5" s="2" customFormat="1" ht="20.100000000000001" customHeight="1" x14ac:dyDescent="0.25"/>
    <row r="229" spans="1:5" s="2" customFormat="1" ht="37.5" customHeight="1" x14ac:dyDescent="0.25"/>
    <row r="230" spans="1:5" s="2" customFormat="1" ht="24" customHeight="1" x14ac:dyDescent="0.25"/>
    <row r="231" spans="1:5" s="2" customFormat="1" ht="24" customHeight="1" x14ac:dyDescent="0.25"/>
    <row r="232" spans="1:5" s="2" customFormat="1" ht="24" customHeight="1" x14ac:dyDescent="0.25"/>
    <row r="233" spans="1:5" s="2" customFormat="1" ht="20.100000000000001" customHeight="1" x14ac:dyDescent="0.25"/>
    <row r="234" spans="1:5" s="2" customFormat="1" ht="20.100000000000001" customHeight="1" x14ac:dyDescent="0.25"/>
    <row r="235" spans="1:5" s="2" customFormat="1" ht="50.1" customHeight="1" x14ac:dyDescent="0.25"/>
    <row r="236" spans="1:5" s="2" customFormat="1" ht="43.5" customHeight="1" x14ac:dyDescent="0.2">
      <c r="A236" s="1"/>
      <c r="B236" s="1"/>
      <c r="C236" s="1"/>
    </row>
    <row r="237" spans="1:5" ht="24.75" customHeight="1" x14ac:dyDescent="0.2"/>
    <row r="239" spans="1:5" ht="20.100000000000001" customHeight="1" x14ac:dyDescent="0.2"/>
    <row r="240" spans="1:5" ht="4.5" customHeight="1" x14ac:dyDescent="0.2"/>
    <row r="241" ht="20.100000000000001" customHeight="1" x14ac:dyDescent="0.2"/>
    <row r="242" ht="20.100000000000001" customHeight="1" x14ac:dyDescent="0.2"/>
    <row r="243" ht="20.100000000000001" customHeight="1" x14ac:dyDescent="0.2"/>
  </sheetData>
  <mergeCells count="217">
    <mergeCell ref="B224:C224"/>
    <mergeCell ref="B13:C13"/>
    <mergeCell ref="A106:C106"/>
    <mergeCell ref="B135:C135"/>
    <mergeCell ref="B136:C136"/>
    <mergeCell ref="B137:C137"/>
    <mergeCell ref="B98:C98"/>
    <mergeCell ref="B99:C99"/>
    <mergeCell ref="B100:C100"/>
    <mergeCell ref="B101:C101"/>
    <mergeCell ref="B102:C102"/>
    <mergeCell ref="B103:C103"/>
    <mergeCell ref="B104:C104"/>
    <mergeCell ref="B105:C105"/>
    <mergeCell ref="B107:C107"/>
    <mergeCell ref="B108:C108"/>
    <mergeCell ref="B109:C109"/>
    <mergeCell ref="B118:C118"/>
    <mergeCell ref="B119:C119"/>
    <mergeCell ref="B120:C120"/>
    <mergeCell ref="B121:C121"/>
    <mergeCell ref="B122:C122"/>
    <mergeCell ref="B123:C123"/>
    <mergeCell ref="B124:C124"/>
    <mergeCell ref="B86:C86"/>
    <mergeCell ref="B87:C87"/>
    <mergeCell ref="B126:C126"/>
    <mergeCell ref="B110:C110"/>
    <mergeCell ref="B111:C111"/>
    <mergeCell ref="B112:C112"/>
    <mergeCell ref="B113:C113"/>
    <mergeCell ref="B114:C114"/>
    <mergeCell ref="B115:C115"/>
    <mergeCell ref="B116:C116"/>
    <mergeCell ref="B117:C117"/>
    <mergeCell ref="B90:C90"/>
    <mergeCell ref="B91:C91"/>
    <mergeCell ref="B92:C92"/>
    <mergeCell ref="B93:C93"/>
    <mergeCell ref="B94:C94"/>
    <mergeCell ref="B95:C95"/>
    <mergeCell ref="B96:C96"/>
    <mergeCell ref="B97:C97"/>
    <mergeCell ref="B134:C134"/>
    <mergeCell ref="B127:C127"/>
    <mergeCell ref="B128:C128"/>
    <mergeCell ref="B129:C129"/>
    <mergeCell ref="B130:C130"/>
    <mergeCell ref="B131:C131"/>
    <mergeCell ref="B132:C132"/>
    <mergeCell ref="B133:C133"/>
    <mergeCell ref="B125:C125"/>
    <mergeCell ref="B62:C62"/>
    <mergeCell ref="B61:C61"/>
    <mergeCell ref="B60:C60"/>
    <mergeCell ref="B59:C59"/>
    <mergeCell ref="B49:C49"/>
    <mergeCell ref="B51:C51"/>
    <mergeCell ref="B54:C54"/>
    <mergeCell ref="B55:C55"/>
    <mergeCell ref="B56:C56"/>
    <mergeCell ref="B52:C52"/>
    <mergeCell ref="B53:C53"/>
    <mergeCell ref="B57:C57"/>
    <mergeCell ref="B58:C58"/>
    <mergeCell ref="B39:C39"/>
    <mergeCell ref="B40:C40"/>
    <mergeCell ref="B48:C48"/>
    <mergeCell ref="B36:C36"/>
    <mergeCell ref="B33:C33"/>
    <mergeCell ref="B34:C34"/>
    <mergeCell ref="B45:C45"/>
    <mergeCell ref="B50:C50"/>
    <mergeCell ref="B35:C35"/>
    <mergeCell ref="A27:C28"/>
    <mergeCell ref="B175:C175"/>
    <mergeCell ref="B176:C176"/>
    <mergeCell ref="B177:C177"/>
    <mergeCell ref="A222:B222"/>
    <mergeCell ref="A214:B214"/>
    <mergeCell ref="A215:B215"/>
    <mergeCell ref="A216:B216"/>
    <mergeCell ref="B195:C195"/>
    <mergeCell ref="B186:C186"/>
    <mergeCell ref="B187:C187"/>
    <mergeCell ref="B188:C188"/>
    <mergeCell ref="B189:C189"/>
    <mergeCell ref="A213:E213"/>
    <mergeCell ref="A219:E219"/>
    <mergeCell ref="A220:E220"/>
    <mergeCell ref="A217:B217"/>
    <mergeCell ref="C214:D214"/>
    <mergeCell ref="C215:D215"/>
    <mergeCell ref="C216:D216"/>
    <mergeCell ref="C217:D217"/>
    <mergeCell ref="B208:C208"/>
    <mergeCell ref="B207:C207"/>
    <mergeCell ref="B194:C194"/>
    <mergeCell ref="B69:C69"/>
    <mergeCell ref="B70:C70"/>
    <mergeCell ref="B73:C73"/>
    <mergeCell ref="B72:C72"/>
    <mergeCell ref="B74:C74"/>
    <mergeCell ref="B78:C78"/>
    <mergeCell ref="B167:C167"/>
    <mergeCell ref="B80:C80"/>
    <mergeCell ref="B81:C81"/>
    <mergeCell ref="B82:C82"/>
    <mergeCell ref="B147:C147"/>
    <mergeCell ref="B148:C148"/>
    <mergeCell ref="B149:C149"/>
    <mergeCell ref="B88:C88"/>
    <mergeCell ref="B89:C89"/>
    <mergeCell ref="B138:C138"/>
    <mergeCell ref="B139:C139"/>
    <mergeCell ref="B140:C140"/>
    <mergeCell ref="B141:C141"/>
    <mergeCell ref="B142:C142"/>
    <mergeCell ref="B143:C143"/>
    <mergeCell ref="B144:C144"/>
    <mergeCell ref="B145:C145"/>
    <mergeCell ref="B146:C146"/>
    <mergeCell ref="C225:D225"/>
    <mergeCell ref="D223:E223"/>
    <mergeCell ref="A1:E1"/>
    <mergeCell ref="A16:D16"/>
    <mergeCell ref="D157:E157"/>
    <mergeCell ref="A155:E155"/>
    <mergeCell ref="A18:D18"/>
    <mergeCell ref="A154:E154"/>
    <mergeCell ref="A19:D19"/>
    <mergeCell ref="A157:C158"/>
    <mergeCell ref="B159:C159"/>
    <mergeCell ref="B160:C160"/>
    <mergeCell ref="B161:C161"/>
    <mergeCell ref="B163:C163"/>
    <mergeCell ref="B164:C164"/>
    <mergeCell ref="B165:C165"/>
    <mergeCell ref="B166:C166"/>
    <mergeCell ref="B178:C178"/>
    <mergeCell ref="B179:C179"/>
    <mergeCell ref="B180:C180"/>
    <mergeCell ref="B181:C181"/>
    <mergeCell ref="B223:C223"/>
    <mergeCell ref="D27:E27"/>
    <mergeCell ref="F202:F211"/>
    <mergeCell ref="A2:E2"/>
    <mergeCell ref="A7:E7"/>
    <mergeCell ref="A8:E8"/>
    <mergeCell ref="A15:E15"/>
    <mergeCell ref="A20:D20"/>
    <mergeCell ref="A25:E25"/>
    <mergeCell ref="A23:D23"/>
    <mergeCell ref="A10:E10"/>
    <mergeCell ref="A17:B17"/>
    <mergeCell ref="A156:E156"/>
    <mergeCell ref="A199:E199"/>
    <mergeCell ref="A201:E201"/>
    <mergeCell ref="A200:E200"/>
    <mergeCell ref="A210:E210"/>
    <mergeCell ref="D202:E202"/>
    <mergeCell ref="B206:C206"/>
    <mergeCell ref="B168:C168"/>
    <mergeCell ref="B169:C169"/>
    <mergeCell ref="B170:C170"/>
    <mergeCell ref="B171:C171"/>
    <mergeCell ref="B172:C172"/>
    <mergeCell ref="B162:C162"/>
    <mergeCell ref="B41:C41"/>
    <mergeCell ref="B150:C150"/>
    <mergeCell ref="B151:C151"/>
    <mergeCell ref="B152:C152"/>
    <mergeCell ref="B153:C153"/>
    <mergeCell ref="B83:C83"/>
    <mergeCell ref="B84:C84"/>
    <mergeCell ref="B85:C85"/>
    <mergeCell ref="B211:D211"/>
    <mergeCell ref="B196:C196"/>
    <mergeCell ref="B197:C197"/>
    <mergeCell ref="B198:C198"/>
    <mergeCell ref="B204:C204"/>
    <mergeCell ref="B205:C205"/>
    <mergeCell ref="A202:C203"/>
    <mergeCell ref="B190:C190"/>
    <mergeCell ref="B191:C191"/>
    <mergeCell ref="B192:C192"/>
    <mergeCell ref="B193:C193"/>
    <mergeCell ref="B182:C182"/>
    <mergeCell ref="B183:C183"/>
    <mergeCell ref="B184:C184"/>
    <mergeCell ref="B185:C185"/>
    <mergeCell ref="B173:C173"/>
    <mergeCell ref="B174:C174"/>
    <mergeCell ref="B79:C79"/>
    <mergeCell ref="B75:C75"/>
    <mergeCell ref="B76:C76"/>
    <mergeCell ref="B77:C77"/>
    <mergeCell ref="B11:C11"/>
    <mergeCell ref="B12:C12"/>
    <mergeCell ref="B42:C42"/>
    <mergeCell ref="B43:C43"/>
    <mergeCell ref="B44:C44"/>
    <mergeCell ref="B46:C46"/>
    <mergeCell ref="B47:C47"/>
    <mergeCell ref="A29:E29"/>
    <mergeCell ref="B63:C63"/>
    <mergeCell ref="B64:C64"/>
    <mergeCell ref="B30:C30"/>
    <mergeCell ref="B31:C31"/>
    <mergeCell ref="B32:C32"/>
    <mergeCell ref="B38:C38"/>
    <mergeCell ref="B37:C37"/>
    <mergeCell ref="B66:C66"/>
    <mergeCell ref="B67:C67"/>
    <mergeCell ref="B71:C71"/>
    <mergeCell ref="B65:C65"/>
    <mergeCell ref="B68:C68"/>
  </mergeCells>
  <pageMargins left="0.31496062992125984" right="0.31496062992125984" top="1.0629921259842521" bottom="0.51181102362204722" header="0.31496062992125984" footer="0.31496062992125984"/>
  <pageSetup paperSize="9" fitToHeight="0" orientation="portrait" r:id="rId1"/>
  <headerFooter differentFirst="1">
    <oddFooter>&amp;C&amp;"Arial,Normálne"&amp;10Strana &amp;P z &amp;N</oddFooter>
    <firstHeader>&amp;C&amp;"Arial,Tučné"CENOVÁ PONUKA
pre účel prípravnej trhovej konzultácie a predbežného zapojenia záujemcov alebo uchádzačov 
(ďalej aj "PTK")</firstHeader>
  </headerFooter>
  <ignoredErrors>
    <ignoredError sqref="A119:A147" twoDigitTextYear="1"/>
    <ignoredError sqref="A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54"/>
  <sheetViews>
    <sheetView tabSelected="1" topLeftCell="A7" workbookViewId="0">
      <selection activeCell="A12" sqref="A12:M12"/>
    </sheetView>
  </sheetViews>
  <sheetFormatPr defaultColWidth="8.85546875" defaultRowHeight="15" x14ac:dyDescent="0.25"/>
  <cols>
    <col min="1" max="1" width="31.42578125" customWidth="1"/>
    <col min="2" max="2" width="7.85546875" customWidth="1"/>
    <col min="3" max="3" width="6.42578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42578125" customWidth="1"/>
    <col min="14" max="14" width="11.140625" customWidth="1"/>
  </cols>
  <sheetData>
    <row r="1" spans="1:15" x14ac:dyDescent="0.25">
      <c r="A1" s="53" t="s">
        <v>87</v>
      </c>
      <c r="B1" s="31"/>
      <c r="C1" s="31"/>
      <c r="D1" s="31"/>
      <c r="E1" s="31"/>
      <c r="F1" s="31"/>
      <c r="G1" s="31"/>
      <c r="H1" s="31"/>
      <c r="I1" s="31"/>
      <c r="J1" s="31"/>
      <c r="K1" s="31"/>
      <c r="L1" s="31"/>
      <c r="M1" s="32"/>
      <c r="N1" s="33"/>
      <c r="O1" s="18"/>
    </row>
    <row r="2" spans="1:15" x14ac:dyDescent="0.25">
      <c r="A2" s="33"/>
      <c r="B2" s="33"/>
      <c r="C2" s="33"/>
      <c r="D2" s="33"/>
      <c r="E2" s="33"/>
      <c r="F2" s="33"/>
      <c r="G2" s="33"/>
      <c r="H2" s="33"/>
      <c r="I2" s="33"/>
      <c r="J2" s="33"/>
      <c r="K2" s="33"/>
      <c r="L2" s="33"/>
      <c r="M2" s="33"/>
      <c r="N2" s="33"/>
      <c r="O2" s="18"/>
    </row>
    <row r="3" spans="1:15" ht="22.5" customHeight="1" x14ac:dyDescent="0.25">
      <c r="A3" s="174" t="s">
        <v>388</v>
      </c>
      <c r="B3" s="174"/>
      <c r="C3" s="174"/>
      <c r="D3" s="174"/>
      <c r="E3" s="174"/>
      <c r="F3" s="174"/>
      <c r="G3" s="174"/>
      <c r="H3" s="174"/>
      <c r="I3" s="174"/>
      <c r="J3" s="174"/>
      <c r="K3" s="174"/>
      <c r="L3" s="174"/>
      <c r="M3" s="174"/>
      <c r="N3" s="174"/>
      <c r="O3" s="18"/>
    </row>
    <row r="4" spans="1:15" ht="18" customHeight="1" x14ac:dyDescent="0.25">
      <c r="A4" s="175"/>
      <c r="B4" s="176" t="s">
        <v>94</v>
      </c>
      <c r="C4" s="177" t="s">
        <v>105</v>
      </c>
      <c r="D4" s="176" t="s">
        <v>95</v>
      </c>
      <c r="E4" s="176" t="s">
        <v>96</v>
      </c>
      <c r="F4" s="179" t="s">
        <v>139</v>
      </c>
      <c r="G4" s="178" t="s">
        <v>97</v>
      </c>
      <c r="H4" s="178"/>
      <c r="I4" s="178"/>
      <c r="J4" s="178"/>
      <c r="K4" s="178" t="s">
        <v>98</v>
      </c>
      <c r="L4" s="178"/>
      <c r="M4" s="178"/>
      <c r="N4" s="178"/>
      <c r="O4" s="18"/>
    </row>
    <row r="5" spans="1:15" ht="30" customHeight="1" x14ac:dyDescent="0.25">
      <c r="A5" s="175"/>
      <c r="B5" s="176"/>
      <c r="C5" s="177"/>
      <c r="D5" s="176"/>
      <c r="E5" s="176"/>
      <c r="F5" s="180"/>
      <c r="G5" s="25" t="s">
        <v>99</v>
      </c>
      <c r="H5" s="25" t="s">
        <v>100</v>
      </c>
      <c r="I5" s="25" t="s">
        <v>101</v>
      </c>
      <c r="J5" s="25" t="s">
        <v>102</v>
      </c>
      <c r="K5" s="25" t="s">
        <v>99</v>
      </c>
      <c r="L5" s="25" t="s">
        <v>103</v>
      </c>
      <c r="M5" s="25" t="s">
        <v>104</v>
      </c>
      <c r="N5" s="25" t="s">
        <v>102</v>
      </c>
      <c r="O5" s="18"/>
    </row>
    <row r="6" spans="1:15" ht="30" customHeight="1" x14ac:dyDescent="0.25">
      <c r="A6" s="26" t="s">
        <v>172</v>
      </c>
      <c r="B6" s="27" t="s">
        <v>114</v>
      </c>
      <c r="C6" s="28">
        <v>1</v>
      </c>
      <c r="D6" s="26"/>
      <c r="E6" s="26"/>
      <c r="F6" s="26"/>
      <c r="G6" s="29">
        <v>0</v>
      </c>
      <c r="H6" s="30">
        <v>0</v>
      </c>
      <c r="I6" s="29">
        <f>G6*H6</f>
        <v>0</v>
      </c>
      <c r="J6" s="29">
        <f t="shared" ref="J6:J7" si="0">G6+I6</f>
        <v>0</v>
      </c>
      <c r="K6" s="29">
        <f>G6*C6</f>
        <v>0</v>
      </c>
      <c r="L6" s="30">
        <f>H6</f>
        <v>0</v>
      </c>
      <c r="M6" s="29">
        <f>K6*L6</f>
        <v>0</v>
      </c>
      <c r="N6" s="29">
        <f>K6+M6</f>
        <v>0</v>
      </c>
      <c r="O6" s="18"/>
    </row>
    <row r="7" spans="1:15" ht="30" customHeight="1" x14ac:dyDescent="0.25">
      <c r="A7" s="26" t="s">
        <v>267</v>
      </c>
      <c r="B7" s="27" t="s">
        <v>114</v>
      </c>
      <c r="C7" s="28">
        <v>2</v>
      </c>
      <c r="D7" s="26"/>
      <c r="E7" s="26"/>
      <c r="F7" s="26"/>
      <c r="G7" s="29">
        <v>0</v>
      </c>
      <c r="H7" s="30">
        <v>0</v>
      </c>
      <c r="I7" s="29">
        <f>G7*H7</f>
        <v>0</v>
      </c>
      <c r="J7" s="29">
        <f t="shared" si="0"/>
        <v>0</v>
      </c>
      <c r="K7" s="29">
        <f>G7*C7</f>
        <v>0</v>
      </c>
      <c r="L7" s="30">
        <f>H7</f>
        <v>0</v>
      </c>
      <c r="M7" s="29">
        <f>K7*L7</f>
        <v>0</v>
      </c>
      <c r="N7" s="29">
        <f>K7+M7</f>
        <v>0</v>
      </c>
      <c r="O7" s="18"/>
    </row>
    <row r="8" spans="1:15" ht="30" customHeight="1" x14ac:dyDescent="0.25">
      <c r="A8" s="203" t="s">
        <v>422</v>
      </c>
      <c r="B8" s="203"/>
      <c r="C8" s="203"/>
      <c r="D8" s="203"/>
      <c r="E8" s="203"/>
      <c r="F8" s="203"/>
      <c r="G8" s="203"/>
      <c r="H8" s="203"/>
      <c r="I8" s="203"/>
      <c r="J8" s="203"/>
      <c r="K8" s="29">
        <f>SUM(K6:K7)</f>
        <v>0</v>
      </c>
      <c r="L8" s="200"/>
      <c r="M8" s="199"/>
      <c r="N8" s="29">
        <f>SUM(N6:N7)</f>
        <v>0</v>
      </c>
      <c r="O8" s="18"/>
    </row>
    <row r="9" spans="1:15" ht="24" customHeight="1" x14ac:dyDescent="0.25">
      <c r="A9" s="34"/>
      <c r="B9" s="35"/>
      <c r="C9" s="36"/>
      <c r="D9" s="36"/>
      <c r="E9" s="36"/>
      <c r="F9" s="36"/>
      <c r="G9" s="35"/>
      <c r="H9" s="35"/>
      <c r="I9" s="35"/>
      <c r="J9" s="35"/>
      <c r="K9" s="35"/>
      <c r="L9" s="36"/>
      <c r="M9" s="37"/>
      <c r="N9" s="37"/>
      <c r="O9" s="18"/>
    </row>
    <row r="10" spans="1:15" ht="19.5" customHeight="1" x14ac:dyDescent="0.25">
      <c r="A10" s="175" t="s">
        <v>93</v>
      </c>
      <c r="B10" s="176" t="s">
        <v>94</v>
      </c>
      <c r="C10" s="177" t="s">
        <v>105</v>
      </c>
      <c r="D10" s="176" t="s">
        <v>95</v>
      </c>
      <c r="E10" s="176" t="s">
        <v>96</v>
      </c>
      <c r="F10" s="181" t="s">
        <v>97</v>
      </c>
      <c r="G10" s="182"/>
      <c r="H10" s="182"/>
      <c r="I10" s="183"/>
      <c r="J10" s="178" t="s">
        <v>98</v>
      </c>
      <c r="K10" s="178"/>
      <c r="L10" s="178"/>
      <c r="M10" s="178"/>
      <c r="N10" s="56"/>
      <c r="O10" s="18"/>
    </row>
    <row r="11" spans="1:15" ht="30.75" customHeight="1" x14ac:dyDescent="0.25">
      <c r="A11" s="175"/>
      <c r="B11" s="176"/>
      <c r="C11" s="177"/>
      <c r="D11" s="176"/>
      <c r="E11" s="176"/>
      <c r="F11" s="54" t="s">
        <v>99</v>
      </c>
      <c r="G11" s="54" t="s">
        <v>100</v>
      </c>
      <c r="H11" s="25" t="s">
        <v>101</v>
      </c>
      <c r="I11" s="25" t="s">
        <v>102</v>
      </c>
      <c r="J11" s="25" t="s">
        <v>99</v>
      </c>
      <c r="K11" s="25" t="s">
        <v>103</v>
      </c>
      <c r="L11" s="25" t="s">
        <v>104</v>
      </c>
      <c r="M11" s="25" t="s">
        <v>102</v>
      </c>
      <c r="N11" s="57"/>
      <c r="O11" s="18"/>
    </row>
    <row r="12" spans="1:15" ht="18" customHeight="1" x14ac:dyDescent="0.25">
      <c r="A12" s="208" t="s">
        <v>423</v>
      </c>
      <c r="B12" s="209"/>
      <c r="C12" s="209"/>
      <c r="D12" s="209"/>
      <c r="E12" s="209"/>
      <c r="F12" s="209"/>
      <c r="G12" s="209"/>
      <c r="H12" s="209"/>
      <c r="I12" s="209"/>
      <c r="J12" s="209"/>
      <c r="K12" s="209"/>
      <c r="L12" s="209"/>
      <c r="M12" s="210"/>
      <c r="N12" s="57"/>
      <c r="O12" s="18"/>
    </row>
    <row r="13" spans="1:15" ht="43.5" customHeight="1" x14ac:dyDescent="0.25">
      <c r="A13" s="26" t="s">
        <v>389</v>
      </c>
      <c r="B13" s="27" t="s">
        <v>1</v>
      </c>
      <c r="C13" s="28">
        <v>1</v>
      </c>
      <c r="D13" s="26"/>
      <c r="E13" s="26"/>
      <c r="F13" s="29">
        <v>0</v>
      </c>
      <c r="G13" s="58">
        <v>0</v>
      </c>
      <c r="H13" s="29">
        <f>F13*G13</f>
        <v>0</v>
      </c>
      <c r="I13" s="29">
        <f>F13+H13</f>
        <v>0</v>
      </c>
      <c r="J13" s="29">
        <f>F13*C13</f>
        <v>0</v>
      </c>
      <c r="K13" s="58">
        <v>0</v>
      </c>
      <c r="L13" s="29">
        <f>J13*K13</f>
        <v>0</v>
      </c>
      <c r="M13" s="29">
        <f>J13+L13</f>
        <v>0</v>
      </c>
      <c r="N13" s="55"/>
      <c r="O13" s="18"/>
    </row>
    <row r="14" spans="1:15" ht="19.5" customHeight="1" x14ac:dyDescent="0.25">
      <c r="A14" s="26" t="s">
        <v>390</v>
      </c>
      <c r="B14" s="27" t="s">
        <v>1</v>
      </c>
      <c r="C14" s="28">
        <v>1</v>
      </c>
      <c r="D14" s="26"/>
      <c r="E14" s="26"/>
      <c r="F14" s="29">
        <v>0</v>
      </c>
      <c r="G14" s="58">
        <v>0</v>
      </c>
      <c r="H14" s="29">
        <f t="shared" ref="H14:H40" si="1">F14*G14</f>
        <v>0</v>
      </c>
      <c r="I14" s="29">
        <f t="shared" ref="I14:I40" si="2">F14+H14</f>
        <v>0</v>
      </c>
      <c r="J14" s="29">
        <f t="shared" ref="J14:J40" si="3">F14*C14</f>
        <v>0</v>
      </c>
      <c r="K14" s="58">
        <v>0</v>
      </c>
      <c r="L14" s="29">
        <f t="shared" ref="L14:L40" si="4">J14*K14</f>
        <v>0</v>
      </c>
      <c r="M14" s="29">
        <f t="shared" ref="M14:M40" si="5">J14+L14</f>
        <v>0</v>
      </c>
      <c r="N14" s="55"/>
      <c r="O14" s="18"/>
    </row>
    <row r="15" spans="1:15" ht="54" customHeight="1" x14ac:dyDescent="0.25">
      <c r="A15" s="26" t="s">
        <v>391</v>
      </c>
      <c r="B15" s="27" t="s">
        <v>1</v>
      </c>
      <c r="C15" s="28">
        <v>1</v>
      </c>
      <c r="D15" s="26"/>
      <c r="E15" s="26"/>
      <c r="F15" s="29">
        <v>0</v>
      </c>
      <c r="G15" s="58">
        <v>0</v>
      </c>
      <c r="H15" s="29">
        <f t="shared" si="1"/>
        <v>0</v>
      </c>
      <c r="I15" s="29">
        <f t="shared" si="2"/>
        <v>0</v>
      </c>
      <c r="J15" s="29">
        <f t="shared" si="3"/>
        <v>0</v>
      </c>
      <c r="K15" s="58">
        <v>0</v>
      </c>
      <c r="L15" s="29">
        <f t="shared" si="4"/>
        <v>0</v>
      </c>
      <c r="M15" s="29">
        <f t="shared" si="5"/>
        <v>0</v>
      </c>
      <c r="N15" s="55"/>
      <c r="O15" s="18"/>
    </row>
    <row r="16" spans="1:15" ht="71.25" customHeight="1" x14ac:dyDescent="0.25">
      <c r="A16" s="26" t="s">
        <v>399</v>
      </c>
      <c r="B16" s="27" t="s">
        <v>1</v>
      </c>
      <c r="C16" s="28">
        <v>1</v>
      </c>
      <c r="D16" s="26"/>
      <c r="E16" s="26"/>
      <c r="F16" s="29">
        <v>0</v>
      </c>
      <c r="G16" s="58">
        <v>0</v>
      </c>
      <c r="H16" s="29">
        <f t="shared" si="1"/>
        <v>0</v>
      </c>
      <c r="I16" s="29">
        <f t="shared" si="2"/>
        <v>0</v>
      </c>
      <c r="J16" s="29">
        <f t="shared" si="3"/>
        <v>0</v>
      </c>
      <c r="K16" s="58">
        <v>0</v>
      </c>
      <c r="L16" s="29">
        <f t="shared" si="4"/>
        <v>0</v>
      </c>
      <c r="M16" s="29">
        <f t="shared" si="5"/>
        <v>0</v>
      </c>
      <c r="N16" s="55"/>
      <c r="O16" s="18"/>
    </row>
    <row r="17" spans="1:15" ht="30" customHeight="1" x14ac:dyDescent="0.25">
      <c r="A17" s="38" t="s">
        <v>393</v>
      </c>
      <c r="B17" s="39" t="s">
        <v>1</v>
      </c>
      <c r="C17" s="39">
        <v>1</v>
      </c>
      <c r="D17" s="40"/>
      <c r="E17" s="40"/>
      <c r="F17" s="29">
        <v>0</v>
      </c>
      <c r="G17" s="58">
        <v>0</v>
      </c>
      <c r="H17" s="29">
        <f t="shared" si="1"/>
        <v>0</v>
      </c>
      <c r="I17" s="29">
        <f t="shared" si="2"/>
        <v>0</v>
      </c>
      <c r="J17" s="29">
        <f t="shared" si="3"/>
        <v>0</v>
      </c>
      <c r="K17" s="58">
        <v>0</v>
      </c>
      <c r="L17" s="29">
        <f t="shared" si="4"/>
        <v>0</v>
      </c>
      <c r="M17" s="29">
        <f t="shared" si="5"/>
        <v>0</v>
      </c>
      <c r="N17" s="55"/>
      <c r="O17" s="18"/>
    </row>
    <row r="18" spans="1:15" ht="18.75" customHeight="1" x14ac:dyDescent="0.25">
      <c r="A18" s="38" t="s">
        <v>394</v>
      </c>
      <c r="B18" s="39" t="s">
        <v>1</v>
      </c>
      <c r="C18" s="39">
        <v>1</v>
      </c>
      <c r="D18" s="40"/>
      <c r="E18" s="40"/>
      <c r="F18" s="29">
        <v>0</v>
      </c>
      <c r="G18" s="58">
        <v>0</v>
      </c>
      <c r="H18" s="29">
        <f t="shared" si="1"/>
        <v>0</v>
      </c>
      <c r="I18" s="29">
        <f t="shared" si="2"/>
        <v>0</v>
      </c>
      <c r="J18" s="29">
        <f t="shared" si="3"/>
        <v>0</v>
      </c>
      <c r="K18" s="58">
        <v>0</v>
      </c>
      <c r="L18" s="29">
        <f t="shared" si="4"/>
        <v>0</v>
      </c>
      <c r="M18" s="29">
        <f t="shared" si="5"/>
        <v>0</v>
      </c>
      <c r="N18" s="55"/>
      <c r="O18" s="18"/>
    </row>
    <row r="19" spans="1:15" ht="27" customHeight="1" x14ac:dyDescent="0.25">
      <c r="A19" s="38" t="s">
        <v>395</v>
      </c>
      <c r="B19" s="39" t="s">
        <v>1</v>
      </c>
      <c r="C19" s="39">
        <v>1</v>
      </c>
      <c r="D19" s="40"/>
      <c r="E19" s="40"/>
      <c r="F19" s="29">
        <v>0</v>
      </c>
      <c r="G19" s="58">
        <v>0</v>
      </c>
      <c r="H19" s="29">
        <f t="shared" si="1"/>
        <v>0</v>
      </c>
      <c r="I19" s="29">
        <f t="shared" si="2"/>
        <v>0</v>
      </c>
      <c r="J19" s="29">
        <f t="shared" si="3"/>
        <v>0</v>
      </c>
      <c r="K19" s="58">
        <v>0</v>
      </c>
      <c r="L19" s="29">
        <f t="shared" si="4"/>
        <v>0</v>
      </c>
      <c r="M19" s="29">
        <f t="shared" si="5"/>
        <v>0</v>
      </c>
      <c r="N19" s="55"/>
      <c r="O19" s="18"/>
    </row>
    <row r="20" spans="1:15" ht="30" customHeight="1" x14ac:dyDescent="0.25">
      <c r="A20" s="38" t="s">
        <v>396</v>
      </c>
      <c r="B20" s="39" t="s">
        <v>1</v>
      </c>
      <c r="C20" s="39">
        <v>6</v>
      </c>
      <c r="D20" s="40"/>
      <c r="E20" s="40"/>
      <c r="F20" s="29">
        <v>0</v>
      </c>
      <c r="G20" s="58">
        <v>0</v>
      </c>
      <c r="H20" s="29">
        <f t="shared" si="1"/>
        <v>0</v>
      </c>
      <c r="I20" s="29">
        <f t="shared" si="2"/>
        <v>0</v>
      </c>
      <c r="J20" s="29">
        <f t="shared" si="3"/>
        <v>0</v>
      </c>
      <c r="K20" s="58">
        <v>0</v>
      </c>
      <c r="L20" s="29">
        <f t="shared" si="4"/>
        <v>0</v>
      </c>
      <c r="M20" s="29">
        <f t="shared" si="5"/>
        <v>0</v>
      </c>
      <c r="N20" s="55"/>
      <c r="O20" s="18"/>
    </row>
    <row r="21" spans="1:15" ht="25.5" customHeight="1" x14ac:dyDescent="0.25">
      <c r="A21" s="38" t="s">
        <v>397</v>
      </c>
      <c r="B21" s="39" t="s">
        <v>1</v>
      </c>
      <c r="C21" s="39">
        <v>1</v>
      </c>
      <c r="D21" s="40"/>
      <c r="E21" s="40"/>
      <c r="F21" s="29">
        <v>0</v>
      </c>
      <c r="G21" s="58">
        <v>0</v>
      </c>
      <c r="H21" s="29">
        <f t="shared" si="1"/>
        <v>0</v>
      </c>
      <c r="I21" s="29">
        <f t="shared" si="2"/>
        <v>0</v>
      </c>
      <c r="J21" s="29">
        <f t="shared" si="3"/>
        <v>0</v>
      </c>
      <c r="K21" s="58">
        <v>0</v>
      </c>
      <c r="L21" s="29">
        <f t="shared" si="4"/>
        <v>0</v>
      </c>
      <c r="M21" s="29">
        <f t="shared" si="5"/>
        <v>0</v>
      </c>
      <c r="N21" s="55"/>
      <c r="O21" s="18"/>
    </row>
    <row r="22" spans="1:15" ht="31.5" customHeight="1" x14ac:dyDescent="0.25">
      <c r="A22" s="38" t="s">
        <v>398</v>
      </c>
      <c r="B22" s="39" t="s">
        <v>1</v>
      </c>
      <c r="C22" s="39">
        <v>2</v>
      </c>
      <c r="D22" s="40"/>
      <c r="E22" s="40"/>
      <c r="F22" s="29">
        <v>0</v>
      </c>
      <c r="G22" s="58">
        <v>0</v>
      </c>
      <c r="H22" s="29">
        <f t="shared" si="1"/>
        <v>0</v>
      </c>
      <c r="I22" s="29">
        <f t="shared" si="2"/>
        <v>0</v>
      </c>
      <c r="J22" s="29">
        <f t="shared" si="3"/>
        <v>0</v>
      </c>
      <c r="K22" s="58">
        <v>0</v>
      </c>
      <c r="L22" s="29">
        <f t="shared" si="4"/>
        <v>0</v>
      </c>
      <c r="M22" s="29">
        <f t="shared" si="5"/>
        <v>0</v>
      </c>
      <c r="N22" s="55"/>
      <c r="O22" s="18"/>
    </row>
    <row r="23" spans="1:15" ht="59.25" customHeight="1" x14ac:dyDescent="0.25">
      <c r="A23" s="38" t="s">
        <v>400</v>
      </c>
      <c r="B23" s="39" t="s">
        <v>1</v>
      </c>
      <c r="C23" s="39">
        <v>1</v>
      </c>
      <c r="D23" s="40"/>
      <c r="E23" s="40"/>
      <c r="F23" s="29">
        <v>0</v>
      </c>
      <c r="G23" s="58">
        <v>0</v>
      </c>
      <c r="H23" s="29">
        <f t="shared" si="1"/>
        <v>0</v>
      </c>
      <c r="I23" s="29">
        <f t="shared" si="2"/>
        <v>0</v>
      </c>
      <c r="J23" s="29">
        <f t="shared" si="3"/>
        <v>0</v>
      </c>
      <c r="K23" s="58">
        <v>0</v>
      </c>
      <c r="L23" s="29">
        <f t="shared" si="4"/>
        <v>0</v>
      </c>
      <c r="M23" s="29">
        <f t="shared" si="5"/>
        <v>0</v>
      </c>
      <c r="N23" s="55"/>
      <c r="O23" s="18"/>
    </row>
    <row r="24" spans="1:15" ht="51" customHeight="1" x14ac:dyDescent="0.25">
      <c r="A24" s="38" t="s">
        <v>401</v>
      </c>
      <c r="B24" s="39" t="s">
        <v>1</v>
      </c>
      <c r="C24" s="39">
        <v>1</v>
      </c>
      <c r="D24" s="40"/>
      <c r="E24" s="40"/>
      <c r="F24" s="29">
        <v>0</v>
      </c>
      <c r="G24" s="58">
        <v>0</v>
      </c>
      <c r="H24" s="29">
        <f t="shared" si="1"/>
        <v>0</v>
      </c>
      <c r="I24" s="29">
        <f t="shared" si="2"/>
        <v>0</v>
      </c>
      <c r="J24" s="29">
        <f t="shared" si="3"/>
        <v>0</v>
      </c>
      <c r="K24" s="58">
        <v>0</v>
      </c>
      <c r="L24" s="29">
        <f t="shared" si="4"/>
        <v>0</v>
      </c>
      <c r="M24" s="29">
        <f t="shared" si="5"/>
        <v>0</v>
      </c>
      <c r="N24" s="55"/>
      <c r="O24" s="18"/>
    </row>
    <row r="25" spans="1:15" ht="33.75" x14ac:dyDescent="0.25">
      <c r="A25" s="38" t="s">
        <v>402</v>
      </c>
      <c r="B25" s="39" t="s">
        <v>1</v>
      </c>
      <c r="C25" s="39">
        <v>1</v>
      </c>
      <c r="D25" s="40"/>
      <c r="E25" s="40"/>
      <c r="F25" s="29">
        <v>0</v>
      </c>
      <c r="G25" s="58">
        <v>0</v>
      </c>
      <c r="H25" s="29">
        <f t="shared" si="1"/>
        <v>0</v>
      </c>
      <c r="I25" s="29">
        <f t="shared" si="2"/>
        <v>0</v>
      </c>
      <c r="J25" s="29">
        <f t="shared" si="3"/>
        <v>0</v>
      </c>
      <c r="K25" s="58">
        <v>0</v>
      </c>
      <c r="L25" s="29">
        <f t="shared" si="4"/>
        <v>0</v>
      </c>
      <c r="M25" s="29">
        <f t="shared" si="5"/>
        <v>0</v>
      </c>
      <c r="N25" s="55"/>
      <c r="O25" s="18"/>
    </row>
    <row r="26" spans="1:15" ht="41.25" customHeight="1" x14ac:dyDescent="0.25">
      <c r="A26" s="38" t="s">
        <v>403</v>
      </c>
      <c r="B26" s="39" t="s">
        <v>1</v>
      </c>
      <c r="C26" s="39">
        <v>1</v>
      </c>
      <c r="D26" s="40"/>
      <c r="E26" s="40"/>
      <c r="F26" s="29">
        <v>0</v>
      </c>
      <c r="G26" s="58">
        <v>0</v>
      </c>
      <c r="H26" s="29">
        <f t="shared" si="1"/>
        <v>0</v>
      </c>
      <c r="I26" s="29">
        <f t="shared" si="2"/>
        <v>0</v>
      </c>
      <c r="J26" s="29">
        <f t="shared" si="3"/>
        <v>0</v>
      </c>
      <c r="K26" s="58">
        <v>0</v>
      </c>
      <c r="L26" s="29">
        <f t="shared" si="4"/>
        <v>0</v>
      </c>
      <c r="M26" s="29">
        <f t="shared" si="5"/>
        <v>0</v>
      </c>
      <c r="N26" s="55"/>
      <c r="O26" s="18"/>
    </row>
    <row r="27" spans="1:15" ht="107.25" customHeight="1" x14ac:dyDescent="0.25">
      <c r="A27" s="38" t="s">
        <v>404</v>
      </c>
      <c r="B27" s="39" t="s">
        <v>1</v>
      </c>
      <c r="C27" s="39">
        <v>1</v>
      </c>
      <c r="D27" s="40"/>
      <c r="E27" s="40"/>
      <c r="F27" s="29">
        <v>0</v>
      </c>
      <c r="G27" s="58">
        <v>0</v>
      </c>
      <c r="H27" s="29">
        <f t="shared" si="1"/>
        <v>0</v>
      </c>
      <c r="I27" s="29">
        <f t="shared" si="2"/>
        <v>0</v>
      </c>
      <c r="J27" s="29">
        <f t="shared" si="3"/>
        <v>0</v>
      </c>
      <c r="K27" s="58">
        <v>0</v>
      </c>
      <c r="L27" s="29">
        <f t="shared" si="4"/>
        <v>0</v>
      </c>
      <c r="M27" s="29">
        <f t="shared" si="5"/>
        <v>0</v>
      </c>
      <c r="N27" s="55"/>
      <c r="O27" s="18"/>
    </row>
    <row r="28" spans="1:15" ht="15.75" customHeight="1" x14ac:dyDescent="0.25">
      <c r="A28" s="38" t="s">
        <v>405</v>
      </c>
      <c r="B28" s="39" t="s">
        <v>170</v>
      </c>
      <c r="C28" s="201">
        <v>1</v>
      </c>
      <c r="D28" s="40"/>
      <c r="E28" s="40"/>
      <c r="F28" s="29">
        <v>0</v>
      </c>
      <c r="G28" s="58">
        <v>0</v>
      </c>
      <c r="H28" s="29">
        <f t="shared" si="1"/>
        <v>0</v>
      </c>
      <c r="I28" s="29">
        <f t="shared" si="2"/>
        <v>0</v>
      </c>
      <c r="J28" s="29">
        <f t="shared" si="3"/>
        <v>0</v>
      </c>
      <c r="K28" s="58">
        <v>0</v>
      </c>
      <c r="L28" s="29">
        <f t="shared" si="4"/>
        <v>0</v>
      </c>
      <c r="M28" s="29">
        <f t="shared" si="5"/>
        <v>0</v>
      </c>
      <c r="N28" s="55"/>
      <c r="O28" s="18"/>
    </row>
    <row r="29" spans="1:15" ht="34.5" customHeight="1" x14ac:dyDescent="0.25">
      <c r="A29" s="38" t="s">
        <v>406</v>
      </c>
      <c r="B29" s="39" t="s">
        <v>1</v>
      </c>
      <c r="C29" s="39">
        <v>1</v>
      </c>
      <c r="D29" s="40"/>
      <c r="E29" s="40"/>
      <c r="F29" s="29">
        <v>0</v>
      </c>
      <c r="G29" s="58">
        <v>0</v>
      </c>
      <c r="H29" s="29">
        <f t="shared" si="1"/>
        <v>0</v>
      </c>
      <c r="I29" s="29">
        <f t="shared" si="2"/>
        <v>0</v>
      </c>
      <c r="J29" s="29">
        <f t="shared" si="3"/>
        <v>0</v>
      </c>
      <c r="K29" s="58">
        <v>0</v>
      </c>
      <c r="L29" s="29">
        <f t="shared" si="4"/>
        <v>0</v>
      </c>
      <c r="M29" s="29">
        <f t="shared" si="5"/>
        <v>0</v>
      </c>
      <c r="N29" s="55"/>
      <c r="O29" s="18"/>
    </row>
    <row r="30" spans="1:15" ht="23.25" customHeight="1" x14ac:dyDescent="0.25">
      <c r="A30" s="38" t="s">
        <v>407</v>
      </c>
      <c r="B30" s="39" t="s">
        <v>1</v>
      </c>
      <c r="C30" s="39">
        <v>1</v>
      </c>
      <c r="D30" s="40"/>
      <c r="E30" s="40"/>
      <c r="F30" s="29">
        <v>0</v>
      </c>
      <c r="G30" s="58">
        <v>0</v>
      </c>
      <c r="H30" s="29">
        <f t="shared" si="1"/>
        <v>0</v>
      </c>
      <c r="I30" s="29">
        <f t="shared" si="2"/>
        <v>0</v>
      </c>
      <c r="J30" s="29">
        <f t="shared" si="3"/>
        <v>0</v>
      </c>
      <c r="K30" s="58">
        <v>0</v>
      </c>
      <c r="L30" s="29">
        <f t="shared" si="4"/>
        <v>0</v>
      </c>
      <c r="M30" s="29">
        <f t="shared" si="5"/>
        <v>0</v>
      </c>
      <c r="N30" s="55"/>
      <c r="O30" s="18"/>
    </row>
    <row r="31" spans="1:15" ht="29.25" customHeight="1" x14ac:dyDescent="0.25">
      <c r="A31" s="38" t="s">
        <v>409</v>
      </c>
      <c r="B31" s="39" t="s">
        <v>1</v>
      </c>
      <c r="C31" s="39">
        <v>1</v>
      </c>
      <c r="D31" s="40"/>
      <c r="E31" s="40"/>
      <c r="F31" s="29">
        <v>0</v>
      </c>
      <c r="G31" s="58">
        <v>0</v>
      </c>
      <c r="H31" s="29">
        <f t="shared" si="1"/>
        <v>0</v>
      </c>
      <c r="I31" s="29">
        <f t="shared" si="2"/>
        <v>0</v>
      </c>
      <c r="J31" s="29">
        <f t="shared" si="3"/>
        <v>0</v>
      </c>
      <c r="K31" s="58">
        <v>0</v>
      </c>
      <c r="L31" s="29">
        <f t="shared" si="4"/>
        <v>0</v>
      </c>
      <c r="M31" s="29">
        <f t="shared" si="5"/>
        <v>0</v>
      </c>
      <c r="N31" s="55"/>
      <c r="O31" s="18"/>
    </row>
    <row r="32" spans="1:15" ht="47.25" customHeight="1" x14ac:dyDescent="0.25">
      <c r="A32" s="38" t="s">
        <v>410</v>
      </c>
      <c r="B32" s="39" t="s">
        <v>1</v>
      </c>
      <c r="C32" s="39">
        <v>1</v>
      </c>
      <c r="D32" s="40"/>
      <c r="E32" s="40"/>
      <c r="F32" s="29">
        <v>0</v>
      </c>
      <c r="G32" s="58">
        <v>0</v>
      </c>
      <c r="H32" s="29">
        <f t="shared" si="1"/>
        <v>0</v>
      </c>
      <c r="I32" s="29">
        <f t="shared" si="2"/>
        <v>0</v>
      </c>
      <c r="J32" s="29">
        <f t="shared" si="3"/>
        <v>0</v>
      </c>
      <c r="K32" s="58">
        <v>0</v>
      </c>
      <c r="L32" s="29">
        <f t="shared" si="4"/>
        <v>0</v>
      </c>
      <c r="M32" s="29">
        <f t="shared" si="5"/>
        <v>0</v>
      </c>
      <c r="N32" s="55"/>
      <c r="O32" s="18"/>
    </row>
    <row r="33" spans="1:15" ht="27.75" customHeight="1" x14ac:dyDescent="0.25">
      <c r="A33" s="38" t="s">
        <v>412</v>
      </c>
      <c r="B33" s="39" t="s">
        <v>413</v>
      </c>
      <c r="C33" s="39">
        <v>1</v>
      </c>
      <c r="D33" s="40"/>
      <c r="E33" s="40"/>
      <c r="F33" s="29">
        <v>0</v>
      </c>
      <c r="G33" s="58">
        <v>0</v>
      </c>
      <c r="H33" s="29">
        <f t="shared" si="1"/>
        <v>0</v>
      </c>
      <c r="I33" s="29">
        <f t="shared" si="2"/>
        <v>0</v>
      </c>
      <c r="J33" s="29">
        <f t="shared" si="3"/>
        <v>0</v>
      </c>
      <c r="K33" s="58">
        <v>0</v>
      </c>
      <c r="L33" s="29">
        <f t="shared" si="4"/>
        <v>0</v>
      </c>
      <c r="M33" s="29">
        <f t="shared" si="5"/>
        <v>0</v>
      </c>
      <c r="N33" s="55"/>
      <c r="O33" s="18"/>
    </row>
    <row r="34" spans="1:15" ht="17.25" customHeight="1" x14ac:dyDescent="0.25">
      <c r="A34" s="206" t="s">
        <v>415</v>
      </c>
      <c r="B34" s="207"/>
      <c r="C34" s="207"/>
      <c r="D34" s="207"/>
      <c r="E34" s="207"/>
      <c r="F34" s="207"/>
      <c r="G34" s="207"/>
      <c r="H34" s="207"/>
      <c r="I34" s="207"/>
      <c r="J34" s="207"/>
      <c r="K34" s="207"/>
      <c r="L34" s="207"/>
      <c r="M34" s="211"/>
      <c r="N34" s="55"/>
      <c r="O34" s="18"/>
    </row>
    <row r="35" spans="1:15" ht="31.5" customHeight="1" x14ac:dyDescent="0.25">
      <c r="A35" s="38" t="s">
        <v>414</v>
      </c>
      <c r="B35" s="39" t="s">
        <v>1</v>
      </c>
      <c r="C35" s="39">
        <v>2</v>
      </c>
      <c r="D35" s="40"/>
      <c r="E35" s="40"/>
      <c r="F35" s="29">
        <v>0</v>
      </c>
      <c r="G35" s="58">
        <v>0</v>
      </c>
      <c r="H35" s="29">
        <f t="shared" si="1"/>
        <v>0</v>
      </c>
      <c r="I35" s="29">
        <f t="shared" si="2"/>
        <v>0</v>
      </c>
      <c r="J35" s="29">
        <f t="shared" si="3"/>
        <v>0</v>
      </c>
      <c r="K35" s="58">
        <v>0</v>
      </c>
      <c r="L35" s="29">
        <f t="shared" si="4"/>
        <v>0</v>
      </c>
      <c r="M35" s="29">
        <f t="shared" si="5"/>
        <v>0</v>
      </c>
      <c r="N35" s="55"/>
      <c r="O35" s="18"/>
    </row>
    <row r="36" spans="1:15" ht="36" customHeight="1" x14ac:dyDescent="0.25">
      <c r="A36" s="38" t="s">
        <v>416</v>
      </c>
      <c r="B36" s="39" t="s">
        <v>417</v>
      </c>
      <c r="C36" s="39">
        <v>2</v>
      </c>
      <c r="D36" s="40"/>
      <c r="E36" s="40"/>
      <c r="F36" s="29">
        <v>0</v>
      </c>
      <c r="G36" s="58">
        <v>0</v>
      </c>
      <c r="H36" s="29">
        <f t="shared" si="1"/>
        <v>0</v>
      </c>
      <c r="I36" s="29">
        <f t="shared" si="2"/>
        <v>0</v>
      </c>
      <c r="J36" s="29">
        <f t="shared" si="3"/>
        <v>0</v>
      </c>
      <c r="K36" s="58">
        <v>0</v>
      </c>
      <c r="L36" s="29">
        <f t="shared" si="4"/>
        <v>0</v>
      </c>
      <c r="M36" s="29">
        <f t="shared" si="5"/>
        <v>0</v>
      </c>
      <c r="N36" s="55"/>
      <c r="O36" s="18"/>
    </row>
    <row r="37" spans="1:15" ht="37.5" customHeight="1" x14ac:dyDescent="0.25">
      <c r="A37" s="38" t="s">
        <v>418</v>
      </c>
      <c r="B37" s="39" t="s">
        <v>1</v>
      </c>
      <c r="C37" s="39">
        <v>2</v>
      </c>
      <c r="D37" s="40"/>
      <c r="E37" s="40"/>
      <c r="F37" s="29">
        <v>0</v>
      </c>
      <c r="G37" s="58">
        <v>0</v>
      </c>
      <c r="H37" s="29">
        <f t="shared" si="1"/>
        <v>0</v>
      </c>
      <c r="I37" s="29">
        <f t="shared" si="2"/>
        <v>0</v>
      </c>
      <c r="J37" s="29">
        <f t="shared" si="3"/>
        <v>0</v>
      </c>
      <c r="K37" s="58">
        <v>0</v>
      </c>
      <c r="L37" s="29">
        <f t="shared" si="4"/>
        <v>0</v>
      </c>
      <c r="M37" s="29">
        <f t="shared" si="5"/>
        <v>0</v>
      </c>
      <c r="N37" s="55"/>
      <c r="O37" s="18"/>
    </row>
    <row r="38" spans="1:15" ht="27.75" customHeight="1" x14ac:dyDescent="0.25">
      <c r="A38" s="38" t="s">
        <v>420</v>
      </c>
      <c r="B38" s="39" t="s">
        <v>1</v>
      </c>
      <c r="C38" s="39">
        <v>2</v>
      </c>
      <c r="D38" s="40"/>
      <c r="E38" s="40"/>
      <c r="F38" s="29">
        <v>0</v>
      </c>
      <c r="G38" s="58">
        <v>0</v>
      </c>
      <c r="H38" s="29">
        <f t="shared" si="1"/>
        <v>0</v>
      </c>
      <c r="I38" s="29">
        <f t="shared" si="2"/>
        <v>0</v>
      </c>
      <c r="J38" s="29">
        <f t="shared" si="3"/>
        <v>0</v>
      </c>
      <c r="K38" s="58">
        <v>0</v>
      </c>
      <c r="L38" s="29">
        <f t="shared" si="4"/>
        <v>0</v>
      </c>
      <c r="M38" s="29">
        <f t="shared" si="5"/>
        <v>0</v>
      </c>
      <c r="N38" s="55"/>
      <c r="O38" s="18"/>
    </row>
    <row r="39" spans="1:15" ht="70.5" customHeight="1" x14ac:dyDescent="0.25">
      <c r="A39" s="38" t="s">
        <v>419</v>
      </c>
      <c r="B39" s="39" t="s">
        <v>1</v>
      </c>
      <c r="C39" s="39">
        <v>2</v>
      </c>
      <c r="D39" s="40"/>
      <c r="E39" s="40"/>
      <c r="F39" s="29">
        <v>0</v>
      </c>
      <c r="G39" s="58">
        <v>0</v>
      </c>
      <c r="H39" s="29">
        <f t="shared" si="1"/>
        <v>0</v>
      </c>
      <c r="I39" s="29">
        <f t="shared" si="2"/>
        <v>0</v>
      </c>
      <c r="J39" s="29">
        <f t="shared" si="3"/>
        <v>0</v>
      </c>
      <c r="K39" s="58">
        <v>0</v>
      </c>
      <c r="L39" s="29">
        <f t="shared" si="4"/>
        <v>0</v>
      </c>
      <c r="M39" s="29">
        <f t="shared" si="5"/>
        <v>0</v>
      </c>
      <c r="N39" s="55"/>
      <c r="O39" s="18"/>
    </row>
    <row r="40" spans="1:15" ht="28.5" customHeight="1" x14ac:dyDescent="0.25">
      <c r="A40" s="38" t="s">
        <v>421</v>
      </c>
      <c r="B40" s="39" t="s">
        <v>1</v>
      </c>
      <c r="C40" s="39">
        <v>2</v>
      </c>
      <c r="D40" s="40"/>
      <c r="E40" s="40"/>
      <c r="F40" s="29">
        <v>0</v>
      </c>
      <c r="G40" s="58">
        <v>0</v>
      </c>
      <c r="H40" s="29">
        <f t="shared" si="1"/>
        <v>0</v>
      </c>
      <c r="I40" s="29">
        <f t="shared" si="2"/>
        <v>0</v>
      </c>
      <c r="J40" s="29">
        <f t="shared" si="3"/>
        <v>0</v>
      </c>
      <c r="K40" s="58">
        <v>0</v>
      </c>
      <c r="L40" s="29">
        <f t="shared" si="4"/>
        <v>0</v>
      </c>
      <c r="M40" s="29">
        <f t="shared" si="5"/>
        <v>0</v>
      </c>
      <c r="N40" s="55"/>
      <c r="O40" s="18"/>
    </row>
    <row r="41" spans="1:15" ht="22.5" customHeight="1" x14ac:dyDescent="0.25">
      <c r="A41" s="34"/>
      <c r="B41" s="35"/>
      <c r="C41" s="36"/>
      <c r="D41" s="36"/>
      <c r="E41" s="36"/>
      <c r="F41" s="36"/>
      <c r="G41" s="35"/>
      <c r="H41" s="35"/>
      <c r="I41" s="35"/>
      <c r="J41" s="202"/>
      <c r="K41" s="202"/>
      <c r="L41" s="204"/>
      <c r="M41" s="205"/>
      <c r="N41" s="37"/>
      <c r="O41" s="18"/>
    </row>
    <row r="42" spans="1:15" ht="12.75" customHeight="1" x14ac:dyDescent="0.25">
      <c r="A42" s="41" t="s">
        <v>116</v>
      </c>
      <c r="B42" s="42"/>
      <c r="C42" s="42"/>
      <c r="D42" s="42"/>
      <c r="E42" s="42"/>
      <c r="F42" s="42"/>
      <c r="G42" s="43"/>
      <c r="H42" s="44"/>
      <c r="I42" s="45"/>
      <c r="J42" s="45"/>
      <c r="K42" s="43"/>
      <c r="L42" s="33"/>
      <c r="M42" s="33"/>
      <c r="N42" s="33"/>
      <c r="O42" s="18"/>
    </row>
    <row r="43" spans="1:15" ht="17.25" customHeight="1" x14ac:dyDescent="0.25">
      <c r="A43" s="44" t="s">
        <v>88</v>
      </c>
      <c r="B43" s="185"/>
      <c r="C43" s="185"/>
      <c r="D43" s="185"/>
      <c r="E43" s="185"/>
      <c r="F43" s="51"/>
      <c r="G43" s="33"/>
      <c r="H43" s="46"/>
      <c r="I43" s="45"/>
      <c r="J43" s="45"/>
      <c r="K43" s="33"/>
      <c r="L43" s="33"/>
      <c r="M43" s="33"/>
      <c r="N43" s="33"/>
      <c r="O43" s="18"/>
    </row>
    <row r="44" spans="1:15" ht="16.5" customHeight="1" x14ac:dyDescent="0.25">
      <c r="A44" s="44" t="s">
        <v>89</v>
      </c>
      <c r="B44" s="185"/>
      <c r="C44" s="185"/>
      <c r="D44" s="185"/>
      <c r="E44" s="185"/>
      <c r="F44" s="51"/>
      <c r="G44" s="33"/>
      <c r="H44" s="192" t="s">
        <v>92</v>
      </c>
      <c r="I44" s="192"/>
      <c r="J44" s="192"/>
      <c r="K44" s="192"/>
      <c r="L44" s="193"/>
      <c r="M44" s="193"/>
      <c r="N44" s="193"/>
      <c r="O44" s="18"/>
    </row>
    <row r="45" spans="1:15" ht="18" customHeight="1" x14ac:dyDescent="0.25">
      <c r="A45" s="47" t="s">
        <v>90</v>
      </c>
      <c r="B45" s="186"/>
      <c r="C45" s="186"/>
      <c r="D45" s="186"/>
      <c r="E45" s="186"/>
      <c r="F45" s="48"/>
      <c r="G45" s="33"/>
      <c r="H45" s="46"/>
      <c r="I45" s="194" t="s">
        <v>115</v>
      </c>
      <c r="J45" s="194"/>
      <c r="K45" s="194"/>
      <c r="L45" s="33"/>
      <c r="M45" s="33"/>
      <c r="N45" s="33"/>
      <c r="O45" s="18"/>
    </row>
    <row r="46" spans="1:15" ht="18" customHeight="1" x14ac:dyDescent="0.25">
      <c r="A46" s="47"/>
      <c r="B46" s="48"/>
      <c r="C46" s="47"/>
      <c r="D46" s="48"/>
      <c r="E46" s="48"/>
      <c r="F46" s="48"/>
      <c r="G46" s="33"/>
      <c r="H46" s="46"/>
      <c r="I46" s="45"/>
      <c r="J46" s="45"/>
      <c r="K46" s="33"/>
      <c r="L46" s="33"/>
      <c r="M46" s="33"/>
      <c r="N46" s="33"/>
      <c r="O46" s="18"/>
    </row>
    <row r="47" spans="1:15" x14ac:dyDescent="0.25">
      <c r="A47" s="188" t="s">
        <v>117</v>
      </c>
      <c r="B47" s="188"/>
      <c r="C47" s="188"/>
      <c r="D47" s="188"/>
      <c r="E47" s="44"/>
      <c r="F47" s="44"/>
      <c r="G47" s="33"/>
      <c r="H47" s="46"/>
      <c r="I47" s="45"/>
      <c r="J47" s="45"/>
      <c r="K47" s="33"/>
      <c r="L47" s="33"/>
      <c r="M47" s="33"/>
      <c r="N47" s="33"/>
      <c r="O47" s="18"/>
    </row>
    <row r="48" spans="1:15" x14ac:dyDescent="0.25">
      <c r="A48" s="47"/>
      <c r="B48" s="47"/>
      <c r="C48" s="187"/>
      <c r="D48" s="187"/>
      <c r="E48" s="187"/>
      <c r="F48" s="50"/>
      <c r="G48" s="189"/>
      <c r="H48" s="189"/>
      <c r="I48" s="189"/>
      <c r="J48" s="189"/>
      <c r="K48" s="191"/>
      <c r="L48" s="191"/>
      <c r="M48" s="191"/>
      <c r="N48" s="49"/>
      <c r="O48" s="18"/>
    </row>
    <row r="49" spans="1:15" ht="18.75" customHeight="1" x14ac:dyDescent="0.25">
      <c r="A49" s="186" t="s">
        <v>91</v>
      </c>
      <c r="B49" s="186"/>
      <c r="C49" s="190"/>
      <c r="D49" s="190"/>
      <c r="E49" s="190"/>
      <c r="F49" s="52"/>
      <c r="G49" s="189" t="s">
        <v>61</v>
      </c>
      <c r="H49" s="189"/>
      <c r="I49" s="189"/>
      <c r="J49" s="189"/>
      <c r="K49" s="33"/>
      <c r="L49" s="33"/>
      <c r="M49" s="33"/>
      <c r="N49" s="33"/>
      <c r="O49" s="18"/>
    </row>
    <row r="50" spans="1:15" ht="22.5" customHeight="1" x14ac:dyDescent="0.25">
      <c r="A50" s="188" t="s">
        <v>106</v>
      </c>
      <c r="B50" s="188"/>
      <c r="C50" s="188"/>
      <c r="D50" s="188"/>
      <c r="E50" s="188"/>
      <c r="F50" s="188"/>
      <c r="G50" s="188"/>
      <c r="H50" s="44"/>
      <c r="I50" s="45"/>
      <c r="J50" s="45"/>
      <c r="K50" s="33"/>
      <c r="L50" s="33"/>
      <c r="M50" s="33"/>
      <c r="N50" s="33"/>
      <c r="O50" s="18"/>
    </row>
    <row r="51" spans="1:15" x14ac:dyDescent="0.25">
      <c r="A51" s="50"/>
      <c r="B51" s="44"/>
      <c r="C51" s="44"/>
      <c r="D51" s="44"/>
      <c r="E51" s="44"/>
      <c r="F51" s="44"/>
      <c r="G51" s="44"/>
      <c r="H51" s="44"/>
      <c r="I51" s="45"/>
      <c r="J51" s="45"/>
      <c r="K51" s="33"/>
      <c r="L51" s="33"/>
      <c r="M51" s="33"/>
      <c r="N51" s="33"/>
      <c r="O51" s="18"/>
    </row>
    <row r="52" spans="1:15" ht="21" customHeight="1" x14ac:dyDescent="0.25">
      <c r="A52" s="184"/>
      <c r="B52" s="184"/>
      <c r="C52" s="21"/>
      <c r="D52" s="21"/>
      <c r="E52" s="21"/>
      <c r="F52" s="21"/>
      <c r="G52" s="20"/>
      <c r="H52" s="21"/>
      <c r="I52" s="22"/>
      <c r="J52" s="22"/>
      <c r="K52" s="21"/>
      <c r="L52" s="18"/>
      <c r="M52" s="18"/>
      <c r="N52" s="18"/>
      <c r="O52" s="18"/>
    </row>
    <row r="53" spans="1:15" ht="26.25" customHeight="1" x14ac:dyDescent="0.25">
      <c r="A53" s="21"/>
      <c r="B53" s="21"/>
      <c r="C53" s="21"/>
      <c r="D53" s="21"/>
      <c r="E53" s="21"/>
      <c r="F53" s="21"/>
      <c r="G53" s="21"/>
      <c r="H53" s="21"/>
      <c r="I53" s="19"/>
      <c r="J53" s="19"/>
      <c r="K53" s="21"/>
      <c r="L53" s="18"/>
      <c r="M53" s="18"/>
      <c r="N53" s="18"/>
      <c r="O53" s="18"/>
    </row>
    <row r="54" spans="1:15" x14ac:dyDescent="0.25">
      <c r="A54" s="18"/>
      <c r="B54" s="18"/>
      <c r="C54" s="18"/>
      <c r="D54" s="18"/>
      <c r="E54" s="18"/>
      <c r="F54" s="18"/>
      <c r="G54" s="18"/>
      <c r="H54" s="18"/>
      <c r="I54" s="18"/>
      <c r="J54" s="18"/>
      <c r="K54" s="18"/>
      <c r="L54" s="18"/>
      <c r="M54" s="18"/>
      <c r="N54" s="18"/>
      <c r="O54" s="18"/>
    </row>
  </sheetData>
  <mergeCells count="34">
    <mergeCell ref="A12:M12"/>
    <mergeCell ref="K48:M48"/>
    <mergeCell ref="A4:A5"/>
    <mergeCell ref="B4:B5"/>
    <mergeCell ref="C4:C5"/>
    <mergeCell ref="D4:D5"/>
    <mergeCell ref="G4:J4"/>
    <mergeCell ref="G48:J48"/>
    <mergeCell ref="H44:K44"/>
    <mergeCell ref="L44:N44"/>
    <mergeCell ref="I45:K45"/>
    <mergeCell ref="A47:D47"/>
    <mergeCell ref="A8:J8"/>
    <mergeCell ref="A34:M34"/>
    <mergeCell ref="A52:B52"/>
    <mergeCell ref="B43:E43"/>
    <mergeCell ref="B44:E44"/>
    <mergeCell ref="B45:E45"/>
    <mergeCell ref="C48:E48"/>
    <mergeCell ref="A50:G50"/>
    <mergeCell ref="G49:J49"/>
    <mergeCell ref="C49:E49"/>
    <mergeCell ref="A49:B49"/>
    <mergeCell ref="A3:N3"/>
    <mergeCell ref="A10:A11"/>
    <mergeCell ref="B10:B11"/>
    <mergeCell ref="C10:C11"/>
    <mergeCell ref="D10:D11"/>
    <mergeCell ref="E10:E11"/>
    <mergeCell ref="K4:N4"/>
    <mergeCell ref="E4:E5"/>
    <mergeCell ref="F4:F5"/>
    <mergeCell ref="F10:I10"/>
    <mergeCell ref="J10:M10"/>
  </mergeCells>
  <pageMargins left="0.51181102362204722" right="0.51181102362204722" top="0.55118110236220474" bottom="0.55118110236220474" header="0.19685039370078741" footer="0.19685039370078741"/>
  <pageSetup paperSize="9" scale="80" fitToHeight="0" orientation="landscape" horizontalDpi="0" verticalDpi="0" r:id="rId1"/>
  <ignoredErrors>
    <ignoredError sqref="I13 H13 J13 L13:M1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2024-04-05T12:52:21Z</cp:lastPrinted>
  <dcterms:created xsi:type="dcterms:W3CDTF">2017-04-21T05:51:15Z</dcterms:created>
  <dcterms:modified xsi:type="dcterms:W3CDTF">2024-04-05T12:52:32Z</dcterms:modified>
</cp:coreProperties>
</file>