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95" activeTab="1"/>
  </bookViews>
  <sheets>
    <sheet name="Príloha č. 1 Kalkulácia ceny" sheetId="1" r:id="rId1"/>
    <sheet name="Príloha č.2 Špecifikácia " sheetId="2" r:id="rId2"/>
  </sheets>
  <externalReferences>
    <externalReference r:id="rId5"/>
  </externalReferences>
  <definedNames>
    <definedName name="_xlnm.Print_Area" localSheetId="0">'Príloha č. 1 Kalkulácia ceny'!$A$1:$Q$31</definedName>
    <definedName name="_xlnm.Print_Area" localSheetId="1">'Príloha č.2 Špecifikácia '!$B$1:$J$216</definedName>
  </definedNames>
  <calcPr fullCalcOnLoad="1"/>
</workbook>
</file>

<file path=xl/sharedStrings.xml><?xml version="1.0" encoding="utf-8"?>
<sst xmlns="http://schemas.openxmlformats.org/spreadsheetml/2006/main" count="534" uniqueCount="370">
  <si>
    <t xml:space="preserve">Požadované minimálne technické vlastnosti, parametre a hodnoty predmetu zákazky
</t>
  </si>
  <si>
    <t>ks</t>
  </si>
  <si>
    <t>Položka č. 1</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</si>
  <si>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</si>
  <si>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</si>
  <si>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</si>
  <si>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</si>
  <si>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</si>
  <si>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</si>
  <si>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</si>
  <si>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</si>
  <si>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</si>
  <si>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</si>
  <si>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</si>
  <si>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</si>
  <si>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</si>
  <si>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Poradové číslo</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</si>
  <si>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</si>
  <si>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</si>
  <si>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</si>
  <si>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</si>
  <si>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</si>
  <si>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</si>
  <si>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Príloha č. 2</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</si>
  <si>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</si>
  <si>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</si>
  <si>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</si>
  <si>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</si>
  <si>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</si>
  <si>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</si>
  <si>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</si>
  <si>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</si>
  <si>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</si>
  <si>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</si>
  <si>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</si>
  <si>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</si>
  <si>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</si>
  <si>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</si>
  <si>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</si>
  <si>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</si>
  <si>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</si>
  <si>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</si>
  <si>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</si>
  <si>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</si>
  <si>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</si>
  <si>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t>2.</t>
  </si>
  <si>
    <t>3.</t>
  </si>
  <si>
    <t>4.</t>
  </si>
  <si>
    <t>5.</t>
  </si>
  <si>
    <t>6.</t>
  </si>
  <si>
    <t>8.</t>
  </si>
  <si>
    <t>9.</t>
  </si>
  <si>
    <t>10.</t>
  </si>
  <si>
    <t>11.</t>
  </si>
  <si>
    <t>14.</t>
  </si>
  <si>
    <t>tovar, služba</t>
  </si>
  <si>
    <t>51410000-9   Inštalácia lekárskych zariadení</t>
  </si>
  <si>
    <t>50421000-2   Opravy a údržba lekárskych zariadení</t>
  </si>
  <si>
    <t>2.1</t>
  </si>
  <si>
    <t>2.2</t>
  </si>
  <si>
    <t>7.</t>
  </si>
  <si>
    <t>12.</t>
  </si>
  <si>
    <t>13.</t>
  </si>
  <si>
    <t>15.</t>
  </si>
  <si>
    <t>16.</t>
  </si>
  <si>
    <t>17.</t>
  </si>
  <si>
    <t>18.</t>
  </si>
  <si>
    <t>19.</t>
  </si>
  <si>
    <t>20.</t>
  </si>
  <si>
    <t>21.</t>
  </si>
  <si>
    <t>22.</t>
  </si>
  <si>
    <t>23.</t>
  </si>
  <si>
    <t>v pracovných dňoch,</t>
  </si>
  <si>
    <t>v čase od 08:00 hod. do 14:30 hod.,</t>
  </si>
  <si>
    <t>2.3</t>
  </si>
  <si>
    <t>2.4</t>
  </si>
  <si>
    <t>2.5</t>
  </si>
  <si>
    <t>2.6</t>
  </si>
  <si>
    <t>5.1</t>
  </si>
  <si>
    <t>5.2</t>
  </si>
  <si>
    <t>5.3</t>
  </si>
  <si>
    <t>5.4</t>
  </si>
  <si>
    <t>5.5</t>
  </si>
  <si>
    <t>Súčasťou záväzku dodávateľa podľa bodu 2. je zároveň poskytnutie písomných dokladov potrebných pre riadne a bezchybné použitie zariadenia na stanovený účel, a to najmä, no nie len:</t>
  </si>
  <si>
    <t>záručný list,</t>
  </si>
  <si>
    <t>preberací (akceptačný) protokol,</t>
  </si>
  <si>
    <t>inštalačný protokol,</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</si>
  <si>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</si>
  <si>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oprava vád a porúch zariadenia, t.j. uvedenie zariadenia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</si>
  <si>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</si>
  <si>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</si>
  <si>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vykonanie akýchkoľvek neplánovaných opráv a údržby, ktoré nevyplývajú zo servisného plánu výrobcu zariadenia, ak takáto oprava je nevyhnutná za účelom zabezpečenia prevádzky zariadenia, vrátane generálnej opravy,</t>
  </si>
  <si>
    <t>Dodávateľ je povinný počas trvania záručnej doby odstrániť vady v nasledujúcich lehotách od nástupu na opravu:</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</si>
  <si>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</si>
  <si>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</si>
  <si>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24.</t>
  </si>
  <si>
    <t>25.</t>
  </si>
  <si>
    <t>26.</t>
  </si>
  <si>
    <t>Požaduje sa, aby výsledná cena predmetu zákazky ponúknutá dodávateľom bola v súlade s aktuálne (t.j. v čase lehoty na predkladanie ponúk) obvyklou trhovou cenou predmetu zákazky.</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</si>
  <si>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</si>
  <si>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</si>
  <si>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</si>
  <si>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 xml:space="preserve">Objednávateľ zabezpečí za účelom prevzatia zariadenia prístup pre osoby poverené dodávateľom na čas nevyhnutný na vyloženie, kompletizáciu a inštaláciu zariadenia. </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</si>
  <si>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</si>
  <si>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</si>
  <si>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</si>
  <si>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 xml:space="preserve">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 </t>
  </si>
  <si>
    <t>dodávky a zabudovanie náhradných dielov, ktoré sú potrebné k riadnej a bezporuchovej prevádzke zariadnia, vrátane demontáže, odvozu a likvidácie použitého a nepotrebného spotrebného materiálu, náplní a náhradných dielov,</t>
  </si>
  <si>
    <t>vykonanie validácií a kalibrácií zariadenia (resp. jeho relevantných častí) s perididicitou podľa odporučenia výrobcu zariadenia, min. však jedenkrát ročne,</t>
  </si>
  <si>
    <t>práce (servisné hodiny) a dojazdy servisných technikov dodávateľa do miesta inštalácie zariadenia v rámci zabezpečenia záručného servisu,</t>
  </si>
  <si>
    <t>V prípade, ak odstránenie vady nevyžaduje príchod servisného technika dodávateľa do miesta inštalácie zariadenia,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</si>
  <si>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oprava vady, pri ktorej nie je potrebná dodávka náhradného dielu najneskôr do štyridsiatichôsmich (48) hodín,</t>
  </si>
  <si>
    <t>oprava vady s dodávkou náhradného dielu najneskôr do sedemdesiatichdvoch (72) hodín.</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</si>
  <si>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</si>
  <si>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8.1</t>
  </si>
  <si>
    <t>8.2</t>
  </si>
  <si>
    <t>8.3</t>
  </si>
  <si>
    <t>8.4</t>
  </si>
  <si>
    <t>8.5</t>
  </si>
  <si>
    <t>8.6</t>
  </si>
  <si>
    <t>8.7</t>
  </si>
  <si>
    <t>8.8</t>
  </si>
  <si>
    <t>8.9</t>
  </si>
  <si>
    <t>9.1</t>
  </si>
  <si>
    <t>10.1</t>
  </si>
  <si>
    <t>10.2</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</si>
  <si>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</si>
  <si>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</si>
  <si>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aby počas trvania  zmluvy dodávateľ vykonával autorizovaný servis.</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</si>
  <si>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</si>
  <si>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protokol o zaškolení zamestnancov objednávateľa s obsluhou zariadenia.</t>
  </si>
  <si>
    <t>8.10</t>
  </si>
  <si>
    <t>27.</t>
  </si>
  <si>
    <t>28.</t>
  </si>
  <si>
    <t>29.</t>
  </si>
  <si>
    <t>30.</t>
  </si>
  <si>
    <t>31.</t>
  </si>
  <si>
    <t>32.</t>
  </si>
  <si>
    <t>33.</t>
  </si>
  <si>
    <t>34.</t>
  </si>
  <si>
    <t>35.</t>
  </si>
  <si>
    <t>36.</t>
  </si>
  <si>
    <t>37.</t>
  </si>
  <si>
    <t>38.</t>
  </si>
  <si>
    <t>39.</t>
  </si>
  <si>
    <t>40.</t>
  </si>
  <si>
    <t>41.</t>
  </si>
  <si>
    <t xml:space="preserve">V prípade, ak sa po uzatvorení zmluvy preukáže, že na relevantnom trhu existuje cena (ďalej tiež ako "nižšia cena") za rovnaké alebo porovnateľné plnenie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</si>
  <si>
    <t>42.</t>
  </si>
  <si>
    <t>Požaduje sa poskytnutie zodpovednosti za vady servisných služieb podľa Obchodného zákonníka a tiež záruky za akosť na servisné služby.</t>
  </si>
  <si>
    <t xml:space="preserve">Dodávateľ je povinný oznámiť príchod pracovníkov na výkon pred začatím každého servisného výkonu, a to kontaktnej osobe objednávateľa. Informácia o kontaktnej osobe objednávateľa bude zaslaná dodávateľovi bezprostredne po uzatvorení zmluvy. </t>
  </si>
  <si>
    <t>43.</t>
  </si>
  <si>
    <t>44.</t>
  </si>
  <si>
    <t>45.</t>
  </si>
  <si>
    <t>46.</t>
  </si>
  <si>
    <t>47.</t>
  </si>
  <si>
    <t>48.</t>
  </si>
  <si>
    <t>49.</t>
  </si>
  <si>
    <t>50.</t>
  </si>
  <si>
    <t>Požaduje sa, aby počas trvania zmluvy dodávateľ vykonával činnosti uvedené v zmluve prostredníctvom osôb / servisných technikov s odborným vyškolením výrobcom zariadenia.</t>
  </si>
  <si>
    <t>33157400-9 Lekárske dýchacie prístroje</t>
  </si>
  <si>
    <t>Prístroj na umelú pľúcnu ventiláciu najvyššej triedy, určený pre dlhodobú ventiláciu detí a dospelých .</t>
  </si>
  <si>
    <t>Tlaková ventilácia na dvoch tlakových úrovniach</t>
  </si>
  <si>
    <t>51.</t>
  </si>
  <si>
    <t>52.</t>
  </si>
  <si>
    <t>53.</t>
  </si>
  <si>
    <t>54.</t>
  </si>
  <si>
    <t>55.</t>
  </si>
  <si>
    <t>56.</t>
  </si>
  <si>
    <t>57.</t>
  </si>
  <si>
    <t>58.</t>
  </si>
  <si>
    <t>59.</t>
  </si>
  <si>
    <t>60.</t>
  </si>
  <si>
    <t>61.</t>
  </si>
  <si>
    <t>62.</t>
  </si>
  <si>
    <t>63.</t>
  </si>
  <si>
    <t>64.</t>
  </si>
  <si>
    <t>65.</t>
  </si>
  <si>
    <t>66.</t>
  </si>
  <si>
    <t>67.</t>
  </si>
  <si>
    <t>68.</t>
  </si>
  <si>
    <t>69.</t>
  </si>
  <si>
    <t>70.</t>
  </si>
  <si>
    <t>71.</t>
  </si>
  <si>
    <t>72.</t>
  </si>
  <si>
    <t>73.</t>
  </si>
  <si>
    <t>Požaduje sa uzatvorenie kúpnej zmluvy.</t>
  </si>
  <si>
    <t>do tridsiatich (30) pracovných dní od dňa nadobudnutia účinnosti zmluvy.</t>
  </si>
  <si>
    <t xml:space="preserve">s preberacím protokolom, ktorý musí obsahovať okrem povinných náležitostí , číslo kúpnej zmluvy, jednotkovú cenu príslušnej položky bez DPH, s DPH, sadzbu DPH, celkovú cenu príslušnej položky bez DPH, s DPH, ŠUKL (ak je to relevantné a dodávateľ tento údaj vie udať).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 </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</si>
  <si>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</si>
  <si>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Objednávateľ je oprávnený k telefonickému hláseniu podporne nahlásiť nefunkčnosť alebo vadu zariadenia tiež zaslaním emailovej správy na  emailovú adresu dodávateľa.</t>
  </si>
  <si>
    <t>Požaduje sa služby záručnej starostlivosti vykonávať v súlade so známymi a najnovšími technologickými poznatkami výrobcu zariadenia.</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</si>
  <si>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 Za deň splnenia peňažného záväzku sa považuje deň odpísania dlžnej sumy z účtu objednávateľa v prospech účtu dodávateľa.</t>
  </si>
  <si>
    <t xml:space="preserve">2. </t>
  </si>
  <si>
    <t>min.</t>
  </si>
  <si>
    <t>max.</t>
  </si>
  <si>
    <t>74.</t>
  </si>
  <si>
    <t>75.</t>
  </si>
  <si>
    <t>76.</t>
  </si>
  <si>
    <t>77.</t>
  </si>
  <si>
    <t>78.</t>
  </si>
  <si>
    <t>79.</t>
  </si>
  <si>
    <t>80.</t>
  </si>
  <si>
    <t>Kalkulácia ceny a návrh na plnenie kritéria na vyhodnotenie ponúk</t>
  </si>
  <si>
    <t>Zoznam položiek:</t>
  </si>
  <si>
    <t xml:space="preserve">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</si>
  <si>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kúpnej zmlluvy. Zároveň je povinný o tejto povinnosti preukázateľne poučiť aj svojich zamestnancov. Povinnosť zachovávať mlčanlivosť platí aj po skončení trvania kúpnej zmluvy. V opačnom prípade objednávateľovi zodpovedá za škodu, ktorá objednávateľovi vznikla porušením tejto povinnosti.</t>
  </si>
  <si>
    <t xml:space="preserve">Servoventilátory </t>
  </si>
  <si>
    <t>Položka č. 1 -  Servoventilátory - 20 ks</t>
  </si>
  <si>
    <t>parameter</t>
  </si>
  <si>
    <t>presne</t>
  </si>
  <si>
    <t>Prístrojová technika určená pre invazívnu i neinvazívnu ventilačnú podporu.</t>
  </si>
  <si>
    <t xml:space="preserve">Prístroj vybavený konvenčnými a pokročilými inteligentnými ventilačnými režimami. </t>
  </si>
  <si>
    <t xml:space="preserve">Prístroj v kompaktnom a jednoducho transportovateľnom vyhotovení. </t>
  </si>
  <si>
    <t>Uhlopriečka užívateľského farebného dotykového displeja minimálne:</t>
  </si>
  <si>
    <t>Dotyková obrazovka (displej) s funkciou pre denný a nočný režim.</t>
  </si>
  <si>
    <t>Výdrž batérie bez napojenia na elektrickú sieť minimálne:</t>
  </si>
  <si>
    <t>Určený pre plnohodnotnú dlhodobú ventiláciu detí a dospelých.</t>
  </si>
  <si>
    <t xml:space="preserve">Konštrukčné a softvérové vyhotovenie prístroja umožňujúce nastavenie a používanie konvenčných a pokročilých ventilačných režimov, podporných technológií pre ventilačnú podporu dospelých a detských pacientov. </t>
  </si>
  <si>
    <t>Konštrukčné a softvérové vyhotovenie prístroja umožňujúce ventiláciu všetkých vekových kategórií s voliteľným typom ventilácie pre novorodenca (minimálne formou opcie), dieťa a dospelého pacienta všetkých hmotnostných kategórií s možnosťou diferenciácie pohlavia –  muž / žena.</t>
  </si>
  <si>
    <t xml:space="preserve">Konštrukčné vyhotovenie prístroja zabezpečujúce jeho pohon bez potreby prívodu stlačeného vzduchu z centrálneho rozvodu medicinálnych plynov  - požaduje sa turbínový pohon so zárukou na turbínu do konca životnosti ventilátora alebo zabudovaný kompresor so zárukou do konca životnosti ventilátora ako súčasť dodávky. </t>
  </si>
  <si>
    <t>Softvérové vyhotovenie prístroja umožňujúce zadávanie výšky pacienta alebo hmotnosti s výpočtom IBW pre optimálnu, protektívnu a bezpečnú ventiláciu.</t>
  </si>
  <si>
    <t xml:space="preserve">Softvérové vyhotovenie prístroja zabezpečujúce parametrické nastavenie jednotlivých ventilačných režimov v súlade s ventilačnými potrebami aktuálneho pacienta formou zadávania údajov o pacientovi - hmotnosti resp. výšky pacienta. </t>
  </si>
  <si>
    <t>Požaduje sa: možnosť dovybavenia systému novými technológiami, intuitívne ovládanie ventilačnej jednotky, jednoduchá manipuláciu s kompletne zostaveným prístrojom, priestorová nenáročnosť prístroja, bezpečná manipulácia a presun.</t>
  </si>
  <si>
    <t xml:space="preserve">Požaduje sa funkcia ovládania parametrov ventilačnej terapie pomocou: mechanického otočného/potvrdzovacieho tlačidla, mechanických tlačidiel priamej voľby, redundantné ovládanie formou dotykového výberu funkcií. Požaduje sa redundancia ovládania prístroja ako ochranný parameter pre prípad poruchy jednej z možností ovládania prístroja. </t>
  </si>
  <si>
    <t>Softvérové vyhotovenie prístroja s obsahom integrovaného systému nápovedy s grafickým zobrazením pre alarmové hlásenia.</t>
  </si>
  <si>
    <t>Požaduje sa možnosť zablokovania dotykovej funkcie obrazovky prístroja pre zabránenie náhodných zmien ventilačných parametrov v priebehu dezinfekcie a transportu ventilačnej techniky.</t>
  </si>
  <si>
    <t>Softvérové vyhotovenie prístroja zabezpečujúce kontinuálne zobrazovanie aktuálnych riadiacich parametrov ventilácie a monitorovaných/vypočítaných hodnôt na displeji prístroja.</t>
  </si>
  <si>
    <t>Konštrukčné vyhotovenie prístroja umožňujúce odnímanie displeja od tela ventilátora s funkcionalitou vzdialeného monitorovania a vzdialeného riadenia ventilačnej terapie pacienta zo vzdialenosti min. 3 m od prístroja umelej pľúcnej ventilácie.</t>
  </si>
  <si>
    <t>Konštrukčné vyhotovenie prístroja umožňujúce jeho rozdeliteľnosť na samostatné časti s podmienkou zachovania plnej funkčnosti prístroja ako celku. Prístroj rozdeliteľný na samostatné časti: monitorovací panel, ventilačná jednotka, prevozný stojan.</t>
  </si>
  <si>
    <t>Požaduje sa ovládací panel prístroja umožňujúci presné a bezpečné nastavovanie a riadenie jednotlivých ventilačných parametrov.</t>
  </si>
  <si>
    <t>Konštrukčné a softvérové vyhotovenie prístroja umožňujúce konfiguráciu dotykovej obrazovky prístroja užívateľom v súlade s jeho aktuálnymi preferenciami.</t>
  </si>
  <si>
    <t>Požaduje sa užívateľom konfigurovateľná dotyková obrazovka s možnosťou výberu zobrazenia monitorovaných údajov užívateľom vo viacerých prednastavených formách rozloženia, napr. krivky, slučky, grafické vyobrazenie aktuálnej pľúcnej mechaniky.</t>
  </si>
  <si>
    <t>Konštrukčné a softvérové vyhotovenie prístroja umožňujúce testovanie správneho a bezpečného zostavenia prístroja pre začatie účinnej ventilačnej podpory. Musí umožňovať testovanie parametrov:  integrita a tesnosť okruhu, kalibrácia prietokového senzora, kalibrácia O2 senzora, kalibrácia CO2 senzora.</t>
  </si>
  <si>
    <t>Požaduje sa možnosť zahájenie ventilačnej terapie v kritických situáciách bez potreby predošlej kalibrácie a testov prístroja.</t>
  </si>
  <si>
    <t>Požaduje sa optický alarm viditeľný zo všetkých strán prístroja a nezávislá redundantná signalizácia alarmového hlásenia na obrazovke displeja.</t>
  </si>
  <si>
    <t>Požaduje sa možnosť použitia ventilačných okruhov pre jednorazové aj opakovateľné použitie, ako aj okruh s aktívnym alebo pasívnym zvlhčovaním.</t>
  </si>
  <si>
    <t>Požaduje sa softvérová verzia v slovenskom jazyku, návod na použitie v slovenskom jazyku.</t>
  </si>
  <si>
    <t>minút</t>
  </si>
  <si>
    <t>palec (")</t>
  </si>
  <si>
    <t xml:space="preserve">požaduje sa </t>
  </si>
  <si>
    <t>Ventilačné parametre:</t>
  </si>
  <si>
    <t>Dychový objem</t>
  </si>
  <si>
    <t xml:space="preserve">PEEP/CPAP  </t>
  </si>
  <si>
    <t xml:space="preserve">Kyslík </t>
  </si>
  <si>
    <t xml:space="preserve">Pomer I:E </t>
  </si>
  <si>
    <t>1:9 - 4:1</t>
  </si>
  <si>
    <t xml:space="preserve">Doba nádychu </t>
  </si>
  <si>
    <t xml:space="preserve">Doba výdrže </t>
  </si>
  <si>
    <t xml:space="preserve">Čas na spodnej tlakovej hladine (Bi Level) </t>
  </si>
  <si>
    <t xml:space="preserve">Čas na hornej tlakovej hladine (Bi Level) </t>
  </si>
  <si>
    <t xml:space="preserve">Podporný tlak </t>
  </si>
  <si>
    <t>Prietok - HighFlow</t>
  </si>
  <si>
    <t>Strmosť nárastu tlaku</t>
  </si>
  <si>
    <t xml:space="preserve">Citlivosť spúšťača výdychu (ETS) </t>
  </si>
  <si>
    <t>5 - 75%</t>
  </si>
  <si>
    <t>Prietokový asistor/spúšťač</t>
  </si>
  <si>
    <t xml:space="preserve">Špičkový prietok </t>
  </si>
  <si>
    <t>Dychová frekvencia</t>
  </si>
  <si>
    <t>20-2000</t>
  </si>
  <si>
    <t>0-50</t>
  </si>
  <si>
    <t>21-100%</t>
  </si>
  <si>
    <t>0,1-10,0</t>
  </si>
  <si>
    <t>0-8</t>
  </si>
  <si>
    <t>s</t>
  </si>
  <si>
    <t>%</t>
  </si>
  <si>
    <t xml:space="preserve"> cmH2O</t>
  </si>
  <si>
    <t>ml</t>
  </si>
  <si>
    <t>0,2-30</t>
  </si>
  <si>
    <t>0-95</t>
  </si>
  <si>
    <t>cmH2O</t>
  </si>
  <si>
    <t>l/min</t>
  </si>
  <si>
    <t>25-2000</t>
  </si>
  <si>
    <t>ms</t>
  </si>
  <si>
    <t>0,5-15</t>
  </si>
  <si>
    <t>1-195</t>
  </si>
  <si>
    <t>dych/min</t>
  </si>
  <si>
    <t>Ventilačné režimy a funkcie:</t>
  </si>
  <si>
    <t>Požaduje sa adaptívna ventilácia v uzatvorenej slučke - režim ventilácie pacienta pri plynulom prechode od plne riadenej, cez striedavú až po spontánnu ventiláciu pacienta s alarmom prekročenia minútovej ventilácie.</t>
  </si>
  <si>
    <t>Požaduje sa automatizovaný ventilačný režim zabezpečujúci ochranu pacienta pred volutraumou/barotraumou prostredníctvom automatickej a po každom dychu realizovanej regulácie dychového objemu a frekvencie dýchania v závislosti od dynamicky sa meniacej respiračnej mechaniky pacienta.</t>
  </si>
  <si>
    <t>Požaduje sa automatizovaný ventilačný režim zabezpečujúci automaticko-dynamické riadenie PEEP, minútovej ventilácie a FiO2 v plne uzatvorenej slučke s kontrolou a alarmami, s plynulým prechodom z plne riadenej až po spontánnu ventiláciu.</t>
  </si>
  <si>
    <t>Tlakovo riadený ventilačný režim</t>
  </si>
  <si>
    <t>Tlakovo riadený ventilačný režim - synchronizovaný</t>
  </si>
  <si>
    <t xml:space="preserve">Tlaková podporná ventilácia </t>
  </si>
  <si>
    <t>Tlaková podpora a ventilácia s uvoľnením tlaku v dýchacích cestách</t>
  </si>
  <si>
    <t>Objemovo riadený ventilačný režim</t>
  </si>
  <si>
    <t>Objemovo riadený ventilačný režim - synchronizovaný</t>
  </si>
  <si>
    <t>Neinvazívna ventilácia s apnoe zálohou</t>
  </si>
  <si>
    <t xml:space="preserve">Neinvazívna ventilácia s časovaním </t>
  </si>
  <si>
    <t xml:space="preserve">Kyslíková terapia vysokým prietokom </t>
  </si>
  <si>
    <t>Musí umožňovať voľbu asistorov: prietokový asistor, tlakový asistor, inteligentný asistor</t>
  </si>
  <si>
    <t>Zobrazenie ventilačných parametrov: AutoPEEP, Cstat</t>
  </si>
  <si>
    <t>Zobrazenie ventilačných parametrov: špičkový inspiračný a expiračný prietok, P 0.1, PTP, RSB</t>
  </si>
  <si>
    <t>Zobrazenie parametrov respiračnej mechaniky: RC insp, RC exp, R insp, R exp</t>
  </si>
  <si>
    <t>Zobrazenie ventilačných parametrov: tlak, inspiračný a expiračný prietok, objem, čas, pomer I:E, plynov + vypočítaných parametrov (rezistencia, časové konštanty, poddajnosť a iné)</t>
  </si>
  <si>
    <t>Požaduje sa funkcionalita grafického zobrazovania kriviek v čase (prietok, objem, tlak), ventilačné slučky a zaznamenávanie trendov monitorovaných parametrov.</t>
  </si>
  <si>
    <t>Softvérové vyhotovenie prístroja umožňujúce vyhotovenie a zobrazenie kvázistatickej nízkoprietokovej tlakovo-objemovej krivky s možnosťou automatickej identifikácie inflexných bodov a PDR (P-V manéver).</t>
  </si>
  <si>
    <t>Softvérové vyhotovenie prístroja umožňujúce prípravu a vykonávanie recruitment manévrov s funkcionalitou spätnej verifikácie ich klinického účinku na pacienta.</t>
  </si>
  <si>
    <t>Konštrukčné a softvérové vyhotovenie prístroja zabezpečujúce efektívnu kompenzáciu únikov ventilačnej zmesi pri invazívnej a neinvazívnej ventilácii s automatickým nastavením citlivosti asistorov pre optimálnu synchronizáciu s dychovou aktivitou a úsilím pacienta.</t>
  </si>
  <si>
    <t xml:space="preserve">Požaduje sa zostava prístroja umožňujúca automatické kontinuálne monitorovanie a regulovanie tlaku manžety endotracheálnej alebo tracheostomickej kanyly pre všetky vekové kategórie pacientov s riadením naplnenia a vyprázdnenia balónika ET kanyly priamo z obrazovky prístroja. </t>
  </si>
  <si>
    <t>Požaduje sa integrovaný rozprašovač liekov - nebulizačná liečba systémom vibračná sieťka / ultrazvuková nebulizácia - integrovaná v prístroji.</t>
  </si>
  <si>
    <t>Softvérové vyhotovenie prístroja zabezpečujúce zobrazenie grafickej reprezentácie respiračnej mechaniky pacienta vo forme dynamického vyobrazenia grafiky pľúc na monitore ventilátora v reálnom čase synchrónne s aktuálnymi dychmi pacienta interpretujúce zobrazenie objemu nádychu, elasticity pľúc, rezistencie a pacientskej aktivity v reálnom čase (dynamické pľúca).</t>
  </si>
  <si>
    <t>Požaduje sa zabudovaný technický vstup pre meranie EtCO2 časová/ objemová kapnografia, mainstream - požaduje sa kompletná zostava pre meranie EtCO2 (technický vstup, pripojovací kábel, senzor).</t>
  </si>
  <si>
    <t>Požaduje sa zabudovaný technický vstup pre meranie SpO2 /meranie saturácie krvi - požaduje sa kompletná zostava pre meranie SpO2 (technický vstup, pripojovací kábel, senzor).</t>
  </si>
  <si>
    <t>Softvérové vyhotovenie prístroja s funkcionalitou kompenzácie odporu kanyly s možnosťou voľby druhu a veľkosti kanyly, ktorej objem má byť v priebehu ventilačnej terapie kompenzovaný.</t>
  </si>
  <si>
    <t>Konštrukčné a softvérové vyhotovenie prístroja zabezpečujúce možnosť vyhotovenia a uloženia snímky obrazovky na vonkajšie pamäťové médium alebo do pamäte prístroja.</t>
  </si>
  <si>
    <t>Požaduje sa zostava prístroja s rozhraním pre meranie ezofageálneho tlaku s následnou interpretáciou transpulmonálneho tlaku a zobrazením oboch meraných veličín na obrazovke prístroja.</t>
  </si>
  <si>
    <t>Zostava prístroja musí umožňovať súčasné zobrazenie nasledovných tlakových kriviek na jednej obrazovke: Tlak v dýchacích cestách (Paw), Ezofageálny tlak (Pes), Transpulmonálny tlak (PL)</t>
  </si>
  <si>
    <t>Konštrukčné a softvérové vyhotovenie prístroja musí umožňovať nepretržité automatické riadenie a monitorovanie tlaku v manžete kanyly s funkciou nastavenia času zvýšenia tlaku pri manipulácii s pacientom.</t>
  </si>
  <si>
    <t xml:space="preserve">Zvlhčovanie dýchacích plynov v priebehu ventilačnej terapie:  </t>
  </si>
  <si>
    <t>Aktívny zvlhčovač dýchacích plynov s možnosťou voľby teploty zvlhčenej ventilačnej zmesi na výstupe z komory v závislosti od druhu zvoleného ventilačného režimu.</t>
  </si>
  <si>
    <t>Vyhrievanie expiračnej vetvy s teplotným gradientom voči výstupnej teplote zo zvlhčovanej komory pre zabránenie tvorby kondenzátu v expiračnej vetve okruhu.</t>
  </si>
  <si>
    <t xml:space="preserve">Ovládanie zvlhčovača dýchacích plynov priamo z obrazovky prístroja. </t>
  </si>
  <si>
    <t xml:space="preserve">Funkcionalita kontinuálneho merania a zobrazovania aktuálnej teploty ventilačnej zmesi. </t>
  </si>
  <si>
    <t>Celková zostava prístroja:</t>
  </si>
  <si>
    <t>Aktívny zvlhčovač s možnosťou nastavovania teplôt zvlhčovanej ventilačnej zmesi.</t>
  </si>
  <si>
    <t>Držiak aktívneho zvlhčovača ventilačnej zmesi.</t>
  </si>
  <si>
    <t>Držiak pacientskych hadíc.</t>
  </si>
  <si>
    <t>Držiak vody.</t>
  </si>
  <si>
    <t>Mobilný stojan s postrannými eurolištami a so zabudovaným držiakom na fľaše O2.</t>
  </si>
  <si>
    <t>Tlaková hadica O2.</t>
  </si>
  <si>
    <t>Kompletný duálne vyhrievaný dýchací okruh.</t>
  </si>
  <si>
    <r>
      <t xml:space="preserve">Uchádzač uvedie informácie, či ním ponúkaný produkt spĺňa, resp. nespĺňa verejným obstarávateľom definované požiadavky na predmet zákazky. Uchádzač  uvedie presnú hodnotu ním ponúkaného parametra/hodnoty k danej požiadavke
</t>
    </r>
    <r>
      <rPr>
        <sz val="9"/>
        <color indexed="8"/>
        <rFont val="Arial"/>
        <family val="2"/>
      </rPr>
      <t>(v prípade, ak ponúkaný tovar nespĺňa definované požiadavky, uchádzač uvedie ekvivalentnú hodnotu ním ponúkaného tovaru a zdôvodnenie k ním navrhovanej hodnote)</t>
    </r>
  </si>
  <si>
    <r>
      <t xml:space="preserve">Uchádzač uvedie informáciu, či akceptuje resp. neakceptuje verejným obstarávateľom definované zmluvné požiadavky na predmet zákazky
</t>
    </r>
    <r>
      <rPr>
        <sz val="9"/>
        <color indexed="8"/>
        <rFont val="Arial"/>
        <family val="2"/>
      </rPr>
      <t>(v prípade neakceptovania príslušnej požiadavky uvedie dôvod a ním navrhovanú úpravu)</t>
    </r>
  </si>
  <si>
    <r>
      <t xml:space="preserve">Uchádzač uvedie informácie, či akceptuje resp. neakceptuje verejným obstarávateľom definované minimálne osobitné požiadavky na predmet zákazky a doklady 
</t>
    </r>
    <r>
      <rPr>
        <sz val="9"/>
        <color indexed="8"/>
        <rFont val="Arial"/>
        <family val="2"/>
      </rPr>
      <t>(v prípade neakceptovania príslušnej požiadavky uvedie dôvod a ním navrhovanú úpravu)</t>
    </r>
  </si>
  <si>
    <r>
      <rPr>
        <b/>
        <sz val="9"/>
        <color indexed="8"/>
        <rFont val="Arial"/>
        <family val="2"/>
      </rPr>
      <t>Doklad s názvom ES vyhlásenie o zhode</t>
    </r>
    <r>
      <rPr>
        <sz val="9"/>
        <color indexed="8"/>
        <rFont val="Arial"/>
        <family val="2"/>
      </rPr>
      <t xml:space="preserve"> a podklady k nemu, resp. iné doklady, ktoré nahrádzajú požadované potvrdenie</t>
    </r>
  </si>
  <si>
    <r>
      <rPr>
        <b/>
        <sz val="9"/>
        <color indexed="8"/>
        <rFont val="Arial"/>
        <family val="2"/>
      </rPr>
      <t xml:space="preserve">Potvrdenie ŠÚKL </t>
    </r>
    <r>
      <rPr>
        <sz val="9"/>
        <color indexed="8"/>
        <rFont val="Arial"/>
        <family val="2"/>
      </rPr>
      <t xml:space="preserve">- výstup z databázy registrovaných/evidovaných zdravotníckych pomôcok, resp. iné doklady, ktoré nahrádzajú požadované potvrdenie ku všetkým ponúkaným produktom uvedeným v prílohe – Sortiment ponúkaného tovaru. </t>
    </r>
  </si>
  <si>
    <t>1</t>
  </si>
  <si>
    <t>81.</t>
  </si>
  <si>
    <t>82.</t>
  </si>
  <si>
    <t>83.</t>
  </si>
  <si>
    <t>84.</t>
  </si>
  <si>
    <t>85.</t>
  </si>
  <si>
    <t>Servoventilátory</t>
  </si>
  <si>
    <t xml:space="preserve">návod na použitie zariadenia v slovenskom jazyku </t>
  </si>
  <si>
    <t xml:space="preserve">Servisný technik dodávateľa je povinný nastúpiť na odstránenie vady v mieste inštalácie zariadenia do dvadsiatichštyroch (24) hodín od nahlásenia v pracovných dňoch medzi 7:00 a 16:00 hod., resp. do 12:00 hod. nasledujúceho pracovného dňa, pokiaľ vada bola nahlásená po 16:00 hod. pracovného dňa alebo počas mimopracovného dňa. </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</si>
  <si>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</si>
  <si>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štatutára-</t>
  </si>
  <si>
    <t xml:space="preserve">Dodávateľ je povinný vystaviť faktúru za dodané zariadenie , ktoré je predmetom zmluvy, v súlade s ustanovením §73 zákona č. 222/2004 Z. z. o dani z pridanej hodnoty v znení neskorších predpisov (ďalej len „zákon o DPH“), najneskôr však do piateho (5) pracovného dňa v mesiaci, nasledujúcom po mesiaci, v ktorom došlo k dodaniu zariadenia, podľa uzatvorenej zmluvy.Splatnosť faktúry je 60 kalendárnych dní odo dňa riadneho dodania. </t>
  </si>
  <si>
    <t>Predmet zákazky bude hradený z kapitálovách výdavkou zo štatneho rozpočtu MZ SR. Objednávateľ je oprávnený odstúpiť od zmluvy, ak poskytovateľ finančných prostriedkov (Ministerstvo zdravotníctva Slovenskej republiky), ktorý má realizovať financovanie, neposkytne z akéhokoľvek dôvodu alebo bez uvedenia dôvodu objednávateľovi finančné prostriedky na realizáciu tejto zákazky. V prípade odstúpenia od zmluvy z tohto dôvodu nevzniká žiadnej zo zmluvných strán nárok na akékoľvek finančné plnenie.</t>
  </si>
  <si>
    <t xml:space="preserve">Prospektový materiál/produktový list alebo iný rovnocenný dokument, ktorý jednoznačne popisuje všetky parametre, hodnoty a vlastnosti uchádzačom ponúkaného zariadenia </t>
  </si>
  <si>
    <t xml:space="preserve">Potvrdenie výrobcu zariadenia, že uchádzačom ponúkané parametre, hodnoty a vlastnosti na ponúkané zariadenie sú platné, aktuálne a úplné. </t>
  </si>
  <si>
    <t>Názov predmetu zákazky:</t>
  </si>
  <si>
    <t>Por. č.</t>
  </si>
  <si>
    <t>Merná jednotka
(MJ)</t>
  </si>
  <si>
    <t xml:space="preserve">Počet MJ, záruka 24 mesiacov </t>
  </si>
  <si>
    <t>Obchodný názov ponúkaného tovaru</t>
  </si>
  <si>
    <t>Názov výrobcu ponúkaného tovaru</t>
  </si>
  <si>
    <t>Katalógové číslo</t>
  </si>
  <si>
    <t>Kód ŠUKL</t>
  </si>
  <si>
    <t>Jednotková cena
v EUR
bez DPH</t>
  </si>
  <si>
    <t>Sadzba DPH
v %</t>
  </si>
  <si>
    <t>Výška DPH
v EUR</t>
  </si>
  <si>
    <t>Jednotková cena
v EUR
s DPH</t>
  </si>
  <si>
    <t>Celková cena
za  počet MJ
v EUR bez DPH</t>
  </si>
  <si>
    <t>Počet MJ
v EUR s DPH</t>
  </si>
  <si>
    <t>Počet MJ, záruka 60 mesiacov</t>
  </si>
  <si>
    <t>Celková cena
za požadovaný počet MJ
v EUR s DPH</t>
  </si>
  <si>
    <t>IČO:</t>
  </si>
  <si>
    <t>DIČ:</t>
  </si>
  <si>
    <t xml:space="preserve">IČ DPH: </t>
  </si>
  <si>
    <t>Platnosť cenovej ponuky:</t>
  </si>
  <si>
    <t>(min. 2 mesiace odo dňa predloženia ponuky)</t>
  </si>
  <si>
    <t>V............................., dňa......................</t>
  </si>
  <si>
    <t xml:space="preserve">doplní uchádzač </t>
  </si>
  <si>
    <t xml:space="preserve">Informatívny rozpis ceny </t>
  </si>
  <si>
    <r>
      <t xml:space="preserve">Príloha č. 1 - </t>
    </r>
    <r>
      <rPr>
        <sz val="10"/>
        <color indexed="8"/>
        <rFont val="Arial"/>
        <family val="2"/>
      </rPr>
      <t>Kalkulácia ceny</t>
    </r>
    <r>
      <rPr>
        <b/>
        <sz val="10"/>
        <color indexed="8"/>
        <rFont val="Arial"/>
        <family val="2"/>
      </rPr>
      <t xml:space="preserve"> (návrh na plnenie kritéria)</t>
    </r>
  </si>
  <si>
    <t>Uchádzač (dodávateľ)</t>
  </si>
  <si>
    <t>Požaduje sa dodanie tovaru (ďalej aj "prístroj" alebo "zariadenie") verejnému obstrávateľovi (ďalej aj "objednávateľ):</t>
  </si>
  <si>
    <t xml:space="preserve">technická telefonická podpora v pracovných dňoch  a zároveň poradenstvo pri prevádzkovaní zariadenia prostredníctvom klientského pracoviska dodávateľa dvadsaťštyri (24) hodín denne a sedem (7) dní v týždni, pričom dodávateľ musí garantovať funkčnosť a prevádzku tohto klientskeho pracoviska.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</si>
</sst>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0.00\ &quot;€&quot;"/>
    <numFmt numFmtId="170" formatCode="#,##0.00\ &quot;EUR&quot;"/>
    <numFmt numFmtId="171" formatCode="[$-41B]dddd\ d\.\ mmmm\ yyyy"/>
  </numFmts>
  <fonts count="71">
    <font>
      <sz val="11"/>
      <color theme="1"/>
      <name val="Calibri"/>
      <family val="2"/>
    </font>
    <font>
      <sz val="11"/>
      <color indexed="8"/>
      <name val="Calibri"/>
      <family val="2"/>
    </font>
    <font>
      <sz val="10"/>
      <name val="Arial"/>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b/>
      <sz val="9"/>
      <color indexed="8"/>
      <name val="Arial"/>
      <family val="2"/>
    </font>
    <font>
      <sz val="9"/>
      <color indexed="8"/>
      <name val="Arial"/>
      <family val="2"/>
    </font>
    <font>
      <sz val="9"/>
      <name val="Arial"/>
      <family val="2"/>
    </font>
    <font>
      <b/>
      <sz val="9"/>
      <name val="Arial"/>
      <family val="2"/>
    </font>
    <font>
      <sz val="9"/>
      <color indexed="10"/>
      <name val="Arial"/>
      <family val="2"/>
    </font>
    <font>
      <b/>
      <sz val="9"/>
      <color indexed="10"/>
      <name val="Arial"/>
      <family val="2"/>
    </font>
    <font>
      <sz val="12"/>
      <color indexed="8"/>
      <name val="Arial"/>
      <family val="2"/>
    </font>
    <font>
      <sz val="12"/>
      <name val="Arial"/>
      <family val="2"/>
    </font>
    <font>
      <b/>
      <sz val="10"/>
      <name val="Arial"/>
      <family val="2"/>
    </font>
    <font>
      <b/>
      <sz val="7"/>
      <color indexed="8"/>
      <name val="Arial"/>
      <family val="2"/>
    </font>
    <font>
      <sz val="7"/>
      <color indexed="8"/>
      <name val="Arial"/>
      <family val="2"/>
    </font>
    <font>
      <sz val="11"/>
      <color indexed="8"/>
      <name val="Arial"/>
      <family val="2"/>
    </font>
    <font>
      <b/>
      <sz val="8"/>
      <color indexed="8"/>
      <name val="Arial"/>
      <family val="2"/>
    </font>
    <font>
      <sz val="8"/>
      <name val="Arial"/>
      <family val="2"/>
    </font>
    <font>
      <sz val="8"/>
      <color indexed="8"/>
      <name val="Arial"/>
      <family val="2"/>
    </font>
    <font>
      <sz val="11"/>
      <color indexed="22"/>
      <name val="Arial"/>
      <family val="2"/>
    </font>
    <font>
      <sz val="11"/>
      <color indexed="10"/>
      <name val="Arial"/>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b/>
      <sz val="10"/>
      <color theme="1"/>
      <name val="Arial"/>
      <family val="2"/>
    </font>
    <font>
      <sz val="10"/>
      <color rgb="FFFF0000"/>
      <name val="Arial"/>
      <family val="2"/>
    </font>
    <font>
      <b/>
      <sz val="9"/>
      <color theme="1"/>
      <name val="Arial"/>
      <family val="2"/>
    </font>
    <font>
      <sz val="9"/>
      <color theme="1"/>
      <name val="Arial"/>
      <family val="2"/>
    </font>
    <font>
      <sz val="9"/>
      <color rgb="FFFF0000"/>
      <name val="Arial"/>
      <family val="2"/>
    </font>
    <font>
      <b/>
      <sz val="9"/>
      <color rgb="FFFF0000"/>
      <name val="Arial"/>
      <family val="2"/>
    </font>
    <font>
      <sz val="10"/>
      <color rgb="FF000000"/>
      <name val="Arial"/>
      <family val="2"/>
    </font>
    <font>
      <sz val="12"/>
      <color theme="1"/>
      <name val="Arial"/>
      <family val="2"/>
    </font>
    <font>
      <b/>
      <sz val="7"/>
      <color theme="1"/>
      <name val="Arial"/>
      <family val="2"/>
    </font>
    <font>
      <sz val="7"/>
      <color theme="1"/>
      <name val="Arial"/>
      <family val="2"/>
    </font>
    <font>
      <b/>
      <sz val="8"/>
      <color theme="1"/>
      <name val="Arial"/>
      <family val="2"/>
    </font>
    <font>
      <sz val="8"/>
      <color theme="1"/>
      <name val="Arial"/>
      <family val="2"/>
    </font>
    <font>
      <sz val="11"/>
      <color theme="1"/>
      <name val="Arial"/>
      <family val="2"/>
    </font>
    <font>
      <sz val="11"/>
      <color theme="2" tint="-0.09996999800205231"/>
      <name val="Arial"/>
      <family val="2"/>
    </font>
    <font>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bottom/>
    </border>
    <border>
      <left style="thin"/>
      <right style="thin"/>
      <top style="thin"/>
      <bottom style="thin"/>
    </border>
    <border>
      <left style="thin"/>
      <right/>
      <top style="thin"/>
      <bottom style="thin"/>
    </border>
    <border>
      <left>
        <color indexed="63"/>
      </left>
      <right>
        <color indexed="63"/>
      </right>
      <top style="thin"/>
      <bottom style="thin"/>
    </border>
    <border>
      <left/>
      <right style="thin"/>
      <top style="thin"/>
      <bottom style="thin"/>
    </border>
    <border>
      <left style="medium"/>
      <right/>
      <top style="medium"/>
      <bottom/>
    </border>
    <border>
      <left/>
      <right/>
      <top style="medium"/>
      <bottom/>
    </border>
    <border>
      <left>
        <color indexed="63"/>
      </left>
      <right style="thin"/>
      <top style="medium"/>
      <bottom>
        <color indexed="63"/>
      </bottom>
    </border>
    <border>
      <left style="thin"/>
      <right/>
      <top style="medium"/>
      <bottom/>
    </border>
    <border>
      <left/>
      <right style="medium"/>
      <top style="medium"/>
      <bottom/>
    </border>
    <border>
      <left style="medium"/>
      <right/>
      <top/>
      <bottom style="medium"/>
    </border>
    <border>
      <left/>
      <right/>
      <top/>
      <bottom style="medium"/>
    </border>
    <border>
      <left>
        <color indexed="63"/>
      </left>
      <right style="thin"/>
      <top>
        <color indexed="63"/>
      </top>
      <bottom style="medium"/>
    </border>
    <border>
      <left style="thin"/>
      <right style="dotted"/>
      <top style="dotted"/>
      <bottom style="medium"/>
    </border>
    <border>
      <left style="dotted"/>
      <right/>
      <top style="dotted"/>
      <bottom style="medium"/>
    </border>
    <border>
      <left/>
      <right style="medium"/>
      <top style="dotted"/>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thin"/>
    </border>
    <border>
      <left/>
      <right style="thin"/>
      <top style="thin"/>
      <bottom/>
    </border>
    <border>
      <left style="thin"/>
      <right style="thin"/>
      <top style="thin"/>
      <bottom/>
    </border>
    <border>
      <left style="medium"/>
      <right style="thin"/>
      <top>
        <color indexed="63"/>
      </top>
      <bottom style="thin"/>
    </border>
    <border>
      <left/>
      <right style="thin"/>
      <top style="thin"/>
      <bottom style="medium"/>
    </border>
    <border>
      <left style="dotted"/>
      <right style="dotted"/>
      <top style="dotted"/>
      <bottom style="medium"/>
    </border>
    <border>
      <left style="dotted"/>
      <right style="medium"/>
      <top style="dotted"/>
      <bottom style="medium"/>
    </border>
    <border>
      <left style="medium"/>
      <right style="thin"/>
      <top style="medium"/>
      <bottom style="thin"/>
    </border>
    <border>
      <left style="medium"/>
      <right style="thin"/>
      <top>
        <color indexed="63"/>
      </top>
      <bottom>
        <color indexed="63"/>
      </bottom>
    </border>
    <border>
      <left style="thin"/>
      <right style="thin"/>
      <top>
        <color indexed="63"/>
      </top>
      <bottom>
        <color indexed="63"/>
      </bottom>
    </border>
    <border>
      <left/>
      <right/>
      <top/>
      <bottom style="dotted"/>
    </border>
    <border>
      <left/>
      <right/>
      <top style="dotted"/>
      <bottom/>
    </border>
    <border>
      <left style="medium"/>
      <right/>
      <top style="medium"/>
      <bottom style="medium"/>
    </border>
    <border>
      <left/>
      <right/>
      <top style="medium"/>
      <bottom style="medium"/>
    </border>
    <border>
      <left/>
      <right style="medium"/>
      <top style="medium"/>
      <bottom style="medium"/>
    </border>
    <border>
      <left style="thin"/>
      <right style="medium"/>
      <top style="thin"/>
      <bottom/>
    </border>
    <border>
      <left/>
      <right style="medium"/>
      <top style="medium"/>
      <bottom style="thin"/>
    </border>
    <border>
      <left style="medium"/>
      <right style="thin"/>
      <top style="thin"/>
      <bottom>
        <color indexed="63"/>
      </bottom>
    </border>
    <border>
      <left style="thin"/>
      <right style="medium"/>
      <top/>
      <bottom style="thin"/>
    </border>
    <border>
      <left style="thin"/>
      <right>
        <color indexed="63"/>
      </right>
      <top style="thin"/>
      <bottom>
        <color indexed="63"/>
      </bottom>
    </border>
    <border>
      <left/>
      <right/>
      <top style="thin"/>
      <bottom/>
    </border>
    <border>
      <left style="thin"/>
      <right>
        <color indexed="63"/>
      </right>
      <top style="thin"/>
      <bottom style="thin"/>
    </border>
    <border>
      <left style="thin"/>
      <right style="dotted"/>
      <top style="medium"/>
      <bottom/>
    </border>
    <border>
      <left style="dotted"/>
      <right style="medium"/>
      <top style="medium"/>
      <bottom/>
    </border>
    <border>
      <left style="medium"/>
      <right style="dotted"/>
      <top style="medium"/>
      <bottom>
        <color indexed="63"/>
      </bottom>
    </border>
    <border>
      <left style="dotted"/>
      <right style="dotted"/>
      <top style="medium"/>
      <bottom>
        <color indexed="63"/>
      </bottom>
    </border>
    <border>
      <left style="dotted"/>
      <right/>
      <top style="medium"/>
      <bottom>
        <color indexed="63"/>
      </bottom>
    </border>
    <border>
      <left style="medium"/>
      <right style="medium"/>
      <top style="medium"/>
      <bottom/>
    </border>
    <border>
      <left style="dotted"/>
      <right>
        <color indexed="63"/>
      </right>
      <top style="thin"/>
      <bottom style="thin"/>
    </border>
    <border>
      <left style="medium"/>
      <right style="thin"/>
      <top>
        <color indexed="63"/>
      </top>
      <bottom style="medium"/>
    </border>
    <border>
      <left/>
      <right style="medium"/>
      <top>
        <color indexed="63"/>
      </top>
      <bottom style="medium"/>
    </border>
    <border>
      <left style="thin"/>
      <right>
        <color indexed="63"/>
      </right>
      <top>
        <color indexed="63"/>
      </top>
      <bottom>
        <color indexed="63"/>
      </bottom>
    </border>
    <border>
      <left style="thin">
        <color rgb="FFFF0000"/>
      </left>
      <right style="thin">
        <color rgb="FFFF0000"/>
      </right>
      <top style="thin">
        <color rgb="FFFF0000"/>
      </top>
      <bottom style="thin">
        <color rgb="FFFF0000"/>
      </bottom>
    </border>
    <border>
      <left style="thin"/>
      <right style="dotted"/>
      <top style="thin"/>
      <bottom>
        <color indexed="63"/>
      </bottom>
    </border>
    <border>
      <left style="thin">
        <color theme="1"/>
      </left>
      <right style="thin">
        <color theme="1"/>
      </right>
      <top style="thin">
        <color theme="1"/>
      </top>
      <bottom style="thin">
        <color theme="1"/>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0" applyNumberFormat="0" applyBorder="0" applyAlignment="0" applyProtection="0"/>
    <xf numFmtId="0" fontId="4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47" fillId="0" borderId="6" applyNumberFormat="0" applyFill="0" applyAlignment="0" applyProtection="0"/>
    <xf numFmtId="0" fontId="48" fillId="0" borderId="7" applyNumberFormat="0" applyFill="0" applyAlignment="0" applyProtection="0"/>
    <xf numFmtId="0" fontId="49" fillId="0" borderId="0" applyNumberFormat="0" applyFill="0" applyBorder="0" applyAlignment="0" applyProtection="0"/>
    <xf numFmtId="0" fontId="50" fillId="24" borderId="8" applyNumberFormat="0" applyAlignment="0" applyProtection="0"/>
    <xf numFmtId="0" fontId="51" fillId="25" borderId="8" applyNumberFormat="0" applyAlignment="0" applyProtection="0"/>
    <xf numFmtId="0" fontId="52" fillId="25" borderId="9" applyNumberFormat="0" applyAlignment="0" applyProtection="0"/>
    <xf numFmtId="0" fontId="53" fillId="0" borderId="0" applyNumberFormat="0" applyFill="0" applyBorder="0" applyAlignment="0" applyProtection="0"/>
    <xf numFmtId="0" fontId="54"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356">
    <xf numFmtId="0" fontId="0" fillId="0" borderId="0" xfId="0" applyFont="1" applyAlignment="1">
      <alignment/>
    </xf>
    <xf numFmtId="0" fontId="55" fillId="0" borderId="0" xfId="0" applyFont="1" applyAlignment="1">
      <alignment wrapText="1"/>
    </xf>
    <xf numFmtId="0" fontId="55" fillId="0" borderId="0" xfId="0" applyFont="1" applyAlignment="1">
      <alignment vertical="center" wrapText="1"/>
    </xf>
    <xf numFmtId="0" fontId="55" fillId="0" borderId="0" xfId="0" applyFont="1" applyAlignment="1">
      <alignment vertical="top" wrapText="1"/>
    </xf>
    <xf numFmtId="0" fontId="55" fillId="0" borderId="0" xfId="0" applyFont="1" applyAlignment="1">
      <alignment vertical="center"/>
    </xf>
    <xf numFmtId="0" fontId="55" fillId="0" borderId="0" xfId="0" applyFont="1" applyFill="1" applyAlignment="1">
      <alignment vertical="center" wrapText="1"/>
    </xf>
    <xf numFmtId="0" fontId="56" fillId="0" borderId="0" xfId="0" applyFont="1" applyAlignment="1">
      <alignment vertical="center"/>
    </xf>
    <xf numFmtId="0" fontId="57" fillId="0" borderId="0" xfId="0" applyFont="1" applyAlignment="1">
      <alignment vertical="center" wrapText="1"/>
    </xf>
    <xf numFmtId="0" fontId="55" fillId="33" borderId="0" xfId="0" applyFont="1" applyFill="1" applyAlignment="1">
      <alignment vertical="center"/>
    </xf>
    <xf numFmtId="0" fontId="56" fillId="0" borderId="10" xfId="0" applyFont="1" applyBorder="1" applyAlignment="1">
      <alignment horizontal="left" vertical="center" wrapText="1"/>
    </xf>
    <xf numFmtId="0" fontId="56" fillId="0" borderId="0" xfId="0" applyFont="1" applyAlignment="1">
      <alignment horizontal="left" vertical="center" wrapText="1"/>
    </xf>
    <xf numFmtId="0" fontId="58" fillId="0" borderId="0" xfId="0" applyFont="1" applyAlignment="1">
      <alignment horizontal="center" vertical="center"/>
    </xf>
    <xf numFmtId="0" fontId="59" fillId="0" borderId="0" xfId="0" applyFont="1" applyAlignment="1">
      <alignment wrapText="1"/>
    </xf>
    <xf numFmtId="0" fontId="59" fillId="0" borderId="0" xfId="0" applyFont="1" applyAlignment="1">
      <alignment horizontal="center" vertical="center" wrapText="1"/>
    </xf>
    <xf numFmtId="0" fontId="59" fillId="0" borderId="0" xfId="0" applyFont="1" applyFill="1" applyAlignment="1">
      <alignment horizontal="center" vertical="top" wrapText="1"/>
    </xf>
    <xf numFmtId="0" fontId="59" fillId="5" borderId="11" xfId="50" applyFont="1" applyFill="1" applyBorder="1" applyAlignment="1">
      <alignment horizontal="center" vertical="center" wrapText="1"/>
      <protection/>
    </xf>
    <xf numFmtId="0" fontId="58" fillId="5" borderId="11" xfId="0" applyNumberFormat="1" applyFont="1" applyFill="1" applyBorder="1" applyAlignment="1">
      <alignment horizontal="left" vertical="center" wrapText="1"/>
    </xf>
    <xf numFmtId="0" fontId="59" fillId="0" borderId="0" xfId="0" applyFont="1" applyFill="1" applyAlignment="1">
      <alignment horizontal="center" vertical="center" wrapText="1"/>
    </xf>
    <xf numFmtId="0" fontId="59" fillId="5" borderId="11" xfId="0" applyNumberFormat="1" applyFont="1" applyFill="1" applyBorder="1" applyAlignment="1">
      <alignment horizontal="left" vertical="center" wrapText="1"/>
    </xf>
    <xf numFmtId="0" fontId="58" fillId="34" borderId="0" xfId="0" applyFont="1" applyFill="1" applyAlignment="1">
      <alignment horizontal="center" vertical="center" wrapText="1"/>
    </xf>
    <xf numFmtId="0" fontId="59" fillId="0" borderId="0" xfId="0" applyFont="1" applyAlignment="1">
      <alignment vertical="center" wrapText="1"/>
    </xf>
    <xf numFmtId="16" fontId="58" fillId="0" borderId="0" xfId="0" applyNumberFormat="1" applyFont="1" applyFill="1" applyAlignment="1">
      <alignment horizontal="left" vertical="top" wrapText="1"/>
    </xf>
    <xf numFmtId="0" fontId="24" fillId="0" borderId="0" xfId="0" applyNumberFormat="1" applyFont="1" applyFill="1" applyAlignment="1">
      <alignment horizontal="left" vertical="top" wrapText="1"/>
    </xf>
    <xf numFmtId="0" fontId="24" fillId="0" borderId="0" xfId="0" applyNumberFormat="1" applyFont="1" applyAlignment="1">
      <alignment horizontal="center" vertical="top" wrapText="1"/>
    </xf>
    <xf numFmtId="0" fontId="24" fillId="0" borderId="0" xfId="0" applyNumberFormat="1" applyFont="1" applyAlignment="1">
      <alignment horizontal="left" vertical="top" wrapText="1"/>
    </xf>
    <xf numFmtId="16" fontId="25" fillId="0" borderId="0" xfId="0" applyNumberFormat="1" applyFont="1" applyFill="1" applyAlignment="1">
      <alignment horizontal="left" vertical="top" wrapText="1"/>
    </xf>
    <xf numFmtId="0" fontId="24" fillId="0" borderId="0" xfId="0" applyFont="1" applyFill="1" applyAlignment="1">
      <alignment horizontal="left" vertical="top" wrapText="1"/>
    </xf>
    <xf numFmtId="16" fontId="25" fillId="0" borderId="0" xfId="0" applyNumberFormat="1" applyFont="1" applyFill="1" applyAlignment="1">
      <alignment horizontal="left" vertical="top" wrapText="1"/>
    </xf>
    <xf numFmtId="0" fontId="60" fillId="0" borderId="0" xfId="0" applyFont="1" applyAlignment="1">
      <alignment horizontal="center" vertical="top" wrapText="1"/>
    </xf>
    <xf numFmtId="0" fontId="60" fillId="0" borderId="0" xfId="0" applyFont="1" applyAlignment="1">
      <alignment horizontal="left" vertical="top" wrapText="1"/>
    </xf>
    <xf numFmtId="0" fontId="59" fillId="0" borderId="0" xfId="0" applyFont="1" applyAlignment="1">
      <alignment vertical="top" wrapText="1"/>
    </xf>
    <xf numFmtId="0" fontId="24" fillId="0" borderId="0" xfId="0" applyNumberFormat="1" applyFont="1" applyFill="1" applyAlignment="1">
      <alignment horizontal="center" vertical="top" wrapText="1"/>
    </xf>
    <xf numFmtId="0" fontId="24" fillId="0" borderId="0" xfId="0" applyNumberFormat="1" applyFont="1" applyFill="1" applyAlignment="1">
      <alignment horizontal="left" vertical="top" wrapText="1"/>
    </xf>
    <xf numFmtId="16" fontId="25" fillId="0" borderId="0" xfId="0" applyNumberFormat="1" applyFont="1" applyFill="1" applyAlignment="1">
      <alignment horizontal="center" vertical="top" wrapText="1"/>
    </xf>
    <xf numFmtId="16" fontId="25" fillId="0" borderId="0" xfId="0" applyNumberFormat="1" applyFont="1" applyFill="1" applyAlignment="1">
      <alignment wrapText="1"/>
    </xf>
    <xf numFmtId="16" fontId="61" fillId="0" borderId="0" xfId="0" applyNumberFormat="1" applyFont="1" applyFill="1" applyAlignment="1">
      <alignment wrapText="1"/>
    </xf>
    <xf numFmtId="0" fontId="24" fillId="0" borderId="0" xfId="0" applyFont="1" applyAlignment="1">
      <alignment horizontal="left" vertical="top" wrapText="1"/>
    </xf>
    <xf numFmtId="0" fontId="59" fillId="0" borderId="0" xfId="0" applyFont="1" applyAlignment="1">
      <alignment horizontal="left" wrapText="1"/>
    </xf>
    <xf numFmtId="0" fontId="59" fillId="0" borderId="0" xfId="0" applyFont="1" applyAlignment="1">
      <alignment horizontal="center" wrapText="1"/>
    </xf>
    <xf numFmtId="0" fontId="59" fillId="0" borderId="0" xfId="0" applyFont="1" applyAlignment="1">
      <alignment horizontal="left" vertical="center" wrapText="1"/>
    </xf>
    <xf numFmtId="49" fontId="24" fillId="0" borderId="0" xfId="0" applyNumberFormat="1" applyFont="1" applyFill="1" applyAlignment="1">
      <alignment horizontal="left" vertical="top" wrapText="1"/>
    </xf>
    <xf numFmtId="49" fontId="58" fillId="0" borderId="0" xfId="0" applyNumberFormat="1" applyFont="1" applyFill="1" applyAlignment="1">
      <alignment horizontal="left" vertical="center" wrapText="1"/>
    </xf>
    <xf numFmtId="0" fontId="59" fillId="0" borderId="0" xfId="0" applyFont="1" applyFill="1" applyAlignment="1">
      <alignment vertical="center" wrapText="1"/>
    </xf>
    <xf numFmtId="0" fontId="58" fillId="0" borderId="0" xfId="0" applyFont="1" applyFill="1" applyAlignment="1">
      <alignment horizontal="left" vertical="center" wrapText="1"/>
    </xf>
    <xf numFmtId="0" fontId="58" fillId="0" borderId="0" xfId="0" applyFont="1" applyFill="1" applyAlignment="1">
      <alignment horizontal="left" vertical="center" wrapText="1"/>
    </xf>
    <xf numFmtId="49" fontId="58" fillId="0" borderId="0" xfId="0" applyNumberFormat="1" applyFont="1" applyFill="1" applyAlignment="1">
      <alignment horizontal="left" vertical="center" wrapText="1"/>
    </xf>
    <xf numFmtId="0" fontId="59" fillId="5" borderId="11" xfId="0" applyFont="1" applyFill="1" applyBorder="1" applyAlignment="1">
      <alignment horizontal="center" vertical="top" wrapText="1"/>
    </xf>
    <xf numFmtId="0" fontId="59" fillId="5" borderId="12" xfId="0" applyFont="1" applyFill="1" applyBorder="1" applyAlignment="1">
      <alignment horizontal="left" vertical="top" wrapText="1"/>
    </xf>
    <xf numFmtId="0" fontId="59" fillId="5" borderId="13" xfId="0" applyFont="1" applyFill="1" applyBorder="1" applyAlignment="1">
      <alignment horizontal="left" vertical="top" wrapText="1"/>
    </xf>
    <xf numFmtId="0" fontId="59" fillId="5" borderId="14" xfId="0" applyFont="1" applyFill="1" applyBorder="1" applyAlignment="1">
      <alignment horizontal="left" vertical="top" wrapText="1"/>
    </xf>
    <xf numFmtId="0" fontId="59" fillId="0" borderId="11"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11" xfId="0" applyFont="1" applyFill="1" applyBorder="1" applyAlignment="1">
      <alignment horizontal="center" vertical="center" wrapText="1"/>
    </xf>
    <xf numFmtId="49" fontId="58" fillId="0" borderId="0" xfId="0" applyNumberFormat="1" applyFont="1" applyFill="1" applyAlignment="1">
      <alignment horizontal="center" vertical="center" wrapText="1"/>
    </xf>
    <xf numFmtId="0" fontId="59" fillId="0" borderId="0" xfId="0" applyFont="1" applyAlignment="1">
      <alignment horizontal="center" vertical="center" wrapText="1"/>
    </xf>
    <xf numFmtId="49" fontId="58" fillId="5" borderId="15" xfId="0" applyNumberFormat="1" applyFont="1" applyFill="1" applyBorder="1" applyAlignment="1">
      <alignment horizontal="left" vertical="top" wrapText="1"/>
    </xf>
    <xf numFmtId="49" fontId="58" fillId="5" borderId="16" xfId="0" applyNumberFormat="1" applyFont="1" applyFill="1" applyBorder="1" applyAlignment="1">
      <alignment horizontal="left" vertical="top" wrapText="1"/>
    </xf>
    <xf numFmtId="49" fontId="58" fillId="5" borderId="16" xfId="0" applyNumberFormat="1" applyFont="1" applyFill="1" applyBorder="1" applyAlignment="1">
      <alignment horizontal="center" vertical="top" wrapText="1"/>
    </xf>
    <xf numFmtId="49" fontId="58" fillId="5" borderId="17" xfId="0" applyNumberFormat="1" applyFont="1" applyFill="1" applyBorder="1" applyAlignment="1">
      <alignment horizontal="center" vertical="top" wrapText="1"/>
    </xf>
    <xf numFmtId="0" fontId="58" fillId="5" borderId="18" xfId="0" applyFont="1" applyFill="1" applyBorder="1" applyAlignment="1">
      <alignment horizontal="center" vertical="top" wrapText="1"/>
    </xf>
    <xf numFmtId="0" fontId="58" fillId="5" borderId="16" xfId="0" applyFont="1" applyFill="1" applyBorder="1" applyAlignment="1">
      <alignment horizontal="center" vertical="top" wrapText="1"/>
    </xf>
    <xf numFmtId="0" fontId="58" fillId="5" borderId="19" xfId="0" applyFont="1" applyFill="1" applyBorder="1" applyAlignment="1">
      <alignment horizontal="center" vertical="top" wrapText="1"/>
    </xf>
    <xf numFmtId="0" fontId="61" fillId="0" borderId="0" xfId="0" applyFont="1" applyAlignment="1">
      <alignment horizontal="center" vertical="center" wrapText="1"/>
    </xf>
    <xf numFmtId="49" fontId="58" fillId="5" borderId="20" xfId="0" applyNumberFormat="1" applyFont="1" applyFill="1" applyBorder="1" applyAlignment="1">
      <alignment horizontal="left" vertical="top" wrapText="1"/>
    </xf>
    <xf numFmtId="49" fontId="58" fillId="5" borderId="21" xfId="0" applyNumberFormat="1" applyFont="1" applyFill="1" applyBorder="1" applyAlignment="1">
      <alignment horizontal="left" vertical="top" wrapText="1"/>
    </xf>
    <xf numFmtId="49" fontId="58" fillId="5" borderId="21" xfId="0" applyNumberFormat="1" applyFont="1" applyFill="1" applyBorder="1" applyAlignment="1">
      <alignment horizontal="center" vertical="top" wrapText="1"/>
    </xf>
    <xf numFmtId="49" fontId="58" fillId="5" borderId="22" xfId="0" applyNumberFormat="1" applyFont="1" applyFill="1" applyBorder="1" applyAlignment="1">
      <alignment horizontal="center" vertical="top" wrapText="1"/>
    </xf>
    <xf numFmtId="49" fontId="59" fillId="5" borderId="23" xfId="0" applyNumberFormat="1" applyFont="1" applyFill="1" applyBorder="1" applyAlignment="1">
      <alignment horizontal="center" vertical="center" wrapText="1"/>
    </xf>
    <xf numFmtId="49" fontId="59" fillId="5" borderId="24" xfId="0" applyNumberFormat="1" applyFont="1" applyFill="1" applyBorder="1" applyAlignment="1">
      <alignment horizontal="center" vertical="center" wrapText="1"/>
    </xf>
    <xf numFmtId="49" fontId="59" fillId="5" borderId="25" xfId="0" applyNumberFormat="1" applyFont="1" applyFill="1" applyBorder="1" applyAlignment="1">
      <alignment horizontal="center" vertical="center" wrapText="1"/>
    </xf>
    <xf numFmtId="49" fontId="25" fillId="34" borderId="15" xfId="0" applyNumberFormat="1" applyFont="1" applyFill="1" applyBorder="1" applyAlignment="1">
      <alignment horizontal="left" vertical="center" wrapText="1"/>
    </xf>
    <xf numFmtId="49" fontId="25" fillId="34" borderId="17" xfId="0" applyNumberFormat="1" applyFont="1" applyFill="1" applyBorder="1" applyAlignment="1">
      <alignment horizontal="left" vertical="center" wrapText="1"/>
    </xf>
    <xf numFmtId="49" fontId="25" fillId="34" borderId="26" xfId="0" applyNumberFormat="1" applyFont="1" applyFill="1" applyBorder="1" applyAlignment="1">
      <alignment horizontal="center" vertical="center" wrapText="1"/>
    </xf>
    <xf numFmtId="49" fontId="25" fillId="34" borderId="27" xfId="0" applyNumberFormat="1" applyFont="1" applyFill="1" applyBorder="1" applyAlignment="1">
      <alignment horizontal="center" vertical="center" wrapText="1"/>
    </xf>
    <xf numFmtId="49" fontId="25" fillId="34" borderId="28" xfId="0" applyNumberFormat="1" applyFont="1" applyFill="1" applyBorder="1" applyAlignment="1">
      <alignment horizontal="center" vertical="center" wrapText="1"/>
    </xf>
    <xf numFmtId="49" fontId="25" fillId="34" borderId="29" xfId="0" applyNumberFormat="1" applyFont="1" applyFill="1" applyBorder="1" applyAlignment="1">
      <alignment vertical="center" wrapText="1"/>
    </xf>
    <xf numFmtId="49" fontId="25" fillId="34" borderId="30" xfId="0" applyNumberFormat="1" applyFont="1" applyFill="1" applyBorder="1" applyAlignment="1">
      <alignment vertical="center" wrapText="1"/>
    </xf>
    <xf numFmtId="0" fontId="58" fillId="0" borderId="0" xfId="0" applyFont="1" applyAlignment="1">
      <alignment vertical="center"/>
    </xf>
    <xf numFmtId="49" fontId="25" fillId="34" borderId="31" xfId="0" applyNumberFormat="1" applyFont="1" applyFill="1" applyBorder="1" applyAlignment="1">
      <alignment horizontal="left" vertical="center" wrapText="1"/>
    </xf>
    <xf numFmtId="49" fontId="25" fillId="34" borderId="32" xfId="0" applyNumberFormat="1" applyFont="1" applyFill="1" applyBorder="1" applyAlignment="1">
      <alignment horizontal="left" vertical="center" wrapText="1"/>
    </xf>
    <xf numFmtId="49" fontId="24" fillId="34" borderId="33" xfId="0" applyNumberFormat="1" applyFont="1" applyFill="1" applyBorder="1" applyAlignment="1">
      <alignment horizontal="center" vertical="center" wrapText="1"/>
    </xf>
    <xf numFmtId="49" fontId="25" fillId="34" borderId="12" xfId="0" applyNumberFormat="1" applyFont="1" applyFill="1" applyBorder="1" applyAlignment="1">
      <alignment horizontal="center" vertical="center" wrapText="1"/>
    </xf>
    <xf numFmtId="49" fontId="25" fillId="34" borderId="13" xfId="0" applyNumberFormat="1" applyFont="1" applyFill="1" applyBorder="1" applyAlignment="1">
      <alignment horizontal="center" vertical="center" wrapText="1"/>
    </xf>
    <xf numFmtId="49" fontId="25" fillId="34" borderId="34" xfId="0" applyNumberFormat="1" applyFont="1" applyFill="1" applyBorder="1" applyAlignment="1">
      <alignment horizontal="center" vertical="center" wrapText="1"/>
    </xf>
    <xf numFmtId="49" fontId="24" fillId="0" borderId="35" xfId="0" applyNumberFormat="1" applyFont="1" applyBorder="1" applyAlignment="1">
      <alignment horizontal="center" vertical="center"/>
    </xf>
    <xf numFmtId="0" fontId="3" fillId="33" borderId="32" xfId="46" applyFont="1" applyFill="1" applyBorder="1" applyAlignment="1" applyProtection="1">
      <alignment vertical="center" wrapText="1"/>
      <protection locked="0"/>
    </xf>
    <xf numFmtId="0" fontId="3" fillId="33" borderId="11" xfId="46" applyFont="1" applyFill="1" applyBorder="1" applyAlignment="1" applyProtection="1">
      <alignment horizontal="center" vertical="center" wrapText="1"/>
      <protection locked="0"/>
    </xf>
    <xf numFmtId="0" fontId="59" fillId="0" borderId="11" xfId="0" applyFont="1" applyBorder="1" applyAlignment="1">
      <alignment horizontal="left" vertical="center" wrapText="1"/>
    </xf>
    <xf numFmtId="49" fontId="24" fillId="0" borderId="11" xfId="0" applyNumberFormat="1" applyFont="1" applyFill="1" applyBorder="1" applyAlignment="1">
      <alignment horizontal="left" vertical="center" wrapText="1"/>
    </xf>
    <xf numFmtId="0" fontId="60" fillId="0" borderId="11" xfId="0" applyNumberFormat="1" applyFont="1" applyBorder="1" applyAlignment="1">
      <alignment horizontal="center" vertical="center" wrapText="1"/>
    </xf>
    <xf numFmtId="49" fontId="60" fillId="0" borderId="11" xfId="0" applyNumberFormat="1" applyFont="1" applyBorder="1" applyAlignment="1">
      <alignment horizontal="left" vertical="center" wrapText="1"/>
    </xf>
    <xf numFmtId="49" fontId="60" fillId="0" borderId="36" xfId="0" applyNumberFormat="1" applyFont="1" applyBorder="1" applyAlignment="1">
      <alignment horizontal="left" vertical="center" wrapText="1"/>
    </xf>
    <xf numFmtId="0" fontId="59" fillId="0" borderId="0" xfId="0" applyFont="1" applyAlignment="1">
      <alignment vertical="center"/>
    </xf>
    <xf numFmtId="0" fontId="59" fillId="0" borderId="11" xfId="0" applyFont="1" applyBorder="1" applyAlignment="1">
      <alignment horizontal="justify" vertical="center" wrapText="1"/>
    </xf>
    <xf numFmtId="0" fontId="59" fillId="0" borderId="11" xfId="0" applyFont="1" applyBorder="1" applyAlignment="1">
      <alignment/>
    </xf>
    <xf numFmtId="0" fontId="59" fillId="0" borderId="11" xfId="0" applyNumberFormat="1" applyFont="1" applyBorder="1" applyAlignment="1">
      <alignment horizontal="center" vertical="center" wrapText="1"/>
    </xf>
    <xf numFmtId="49" fontId="59" fillId="0" borderId="11" xfId="0" applyNumberFormat="1" applyFont="1" applyBorder="1" applyAlignment="1">
      <alignment horizontal="center" vertical="center" wrapText="1"/>
    </xf>
    <xf numFmtId="49" fontId="59" fillId="0" borderId="36" xfId="0" applyNumberFormat="1" applyFont="1" applyBorder="1" applyAlignment="1">
      <alignment horizontal="center" vertical="center" wrapText="1"/>
    </xf>
    <xf numFmtId="0" fontId="3" fillId="33" borderId="33" xfId="46" applyFont="1" applyFill="1" applyBorder="1" applyAlignment="1" applyProtection="1">
      <alignment horizontal="center" vertical="center" wrapText="1"/>
      <protection locked="0"/>
    </xf>
    <xf numFmtId="0" fontId="24" fillId="0" borderId="11" xfId="0" applyFont="1" applyBorder="1" applyAlignment="1">
      <alignment vertical="top" wrapText="1"/>
    </xf>
    <xf numFmtId="0" fontId="24" fillId="0" borderId="11" xfId="0" applyNumberFormat="1" applyFont="1" applyBorder="1" applyAlignment="1">
      <alignment horizontal="center" vertical="center" wrapText="1"/>
    </xf>
    <xf numFmtId="0" fontId="59" fillId="0" borderId="11" xfId="0" applyFont="1" applyBorder="1" applyAlignment="1">
      <alignment wrapText="1"/>
    </xf>
    <xf numFmtId="49" fontId="59" fillId="0" borderId="11" xfId="0" applyNumberFormat="1" applyFont="1" applyBorder="1" applyAlignment="1">
      <alignment horizontal="left" vertical="center" wrapText="1"/>
    </xf>
    <xf numFmtId="49" fontId="59" fillId="0" borderId="36" xfId="0" applyNumberFormat="1" applyFont="1" applyBorder="1" applyAlignment="1">
      <alignment horizontal="left" vertical="center" wrapText="1"/>
    </xf>
    <xf numFmtId="0" fontId="3" fillId="33" borderId="14" xfId="46" applyFont="1" applyFill="1" applyBorder="1" applyAlignment="1" applyProtection="1">
      <alignment vertical="center" wrapText="1"/>
      <protection locked="0"/>
    </xf>
    <xf numFmtId="0" fontId="59" fillId="0" borderId="11" xfId="0" applyFont="1" applyBorder="1" applyAlignment="1">
      <alignment horizontal="center" vertical="center" wrapText="1"/>
    </xf>
    <xf numFmtId="0" fontId="3" fillId="0" borderId="14" xfId="46" applyFont="1" applyFill="1" applyBorder="1" applyAlignment="1" applyProtection="1">
      <alignment horizontal="left" vertical="top" wrapText="1"/>
      <protection locked="0"/>
    </xf>
    <xf numFmtId="0" fontId="55" fillId="0" borderId="14" xfId="46" applyFont="1" applyBorder="1" applyAlignment="1">
      <alignment horizontal="left" vertical="top" wrapText="1"/>
      <protection/>
    </xf>
    <xf numFmtId="49" fontId="2" fillId="0" borderId="35" xfId="0" applyNumberFormat="1" applyFont="1" applyBorder="1" applyAlignment="1">
      <alignment horizontal="center" vertical="center"/>
    </xf>
    <xf numFmtId="0" fontId="55" fillId="0" borderId="11" xfId="0" applyFont="1" applyBorder="1" applyAlignment="1">
      <alignment horizontal="justify" vertical="center"/>
    </xf>
    <xf numFmtId="49" fontId="2" fillId="0" borderId="11" xfId="0" applyNumberFormat="1" applyFont="1" applyFill="1" applyBorder="1" applyAlignment="1">
      <alignment horizontal="left" vertical="center" wrapText="1"/>
    </xf>
    <xf numFmtId="0" fontId="55" fillId="0" borderId="11" xfId="0" applyNumberFormat="1" applyFont="1" applyBorder="1" applyAlignment="1">
      <alignment horizontal="center" vertical="center" wrapText="1"/>
    </xf>
    <xf numFmtId="49" fontId="55" fillId="0" borderId="11" xfId="0" applyNumberFormat="1" applyFont="1" applyBorder="1" applyAlignment="1">
      <alignment horizontal="left" vertical="center" wrapText="1"/>
    </xf>
    <xf numFmtId="49" fontId="55" fillId="0" borderId="36" xfId="0" applyNumberFormat="1" applyFont="1" applyBorder="1" applyAlignment="1">
      <alignment horizontal="left" vertical="center" wrapText="1"/>
    </xf>
    <xf numFmtId="49" fontId="55" fillId="0" borderId="35" xfId="0" applyNumberFormat="1" applyFont="1" applyBorder="1" applyAlignment="1">
      <alignment horizontal="center" vertical="center"/>
    </xf>
    <xf numFmtId="0" fontId="55" fillId="0" borderId="11" xfId="0" applyFont="1" applyBorder="1" applyAlignment="1">
      <alignment wrapText="1"/>
    </xf>
    <xf numFmtId="0" fontId="55" fillId="0" borderId="11" xfId="0" applyFont="1" applyFill="1" applyBorder="1" applyAlignment="1">
      <alignment horizontal="left" vertical="center" wrapText="1"/>
    </xf>
    <xf numFmtId="49" fontId="55" fillId="0" borderId="37" xfId="0" applyNumberFormat="1" applyFont="1" applyBorder="1" applyAlignment="1">
      <alignment horizontal="center" vertical="center"/>
    </xf>
    <xf numFmtId="0" fontId="55" fillId="0" borderId="14" xfId="0" applyFont="1" applyBorder="1" applyAlignment="1">
      <alignment horizontal="left" vertical="center" wrapText="1"/>
    </xf>
    <xf numFmtId="49" fontId="55" fillId="0" borderId="12" xfId="0" applyNumberFormat="1" applyFont="1" applyBorder="1" applyAlignment="1">
      <alignment horizontal="left" vertical="center" wrapText="1"/>
    </xf>
    <xf numFmtId="49" fontId="55" fillId="0" borderId="34" xfId="0" applyNumberFormat="1" applyFont="1" applyBorder="1" applyAlignment="1">
      <alignment horizontal="left" vertical="center" wrapText="1"/>
    </xf>
    <xf numFmtId="0" fontId="55" fillId="0" borderId="11" xfId="0" applyFont="1" applyBorder="1" applyAlignment="1">
      <alignment horizontal="left" vertical="center" wrapText="1"/>
    </xf>
    <xf numFmtId="49" fontId="55" fillId="0" borderId="12" xfId="0" applyNumberFormat="1" applyFont="1" applyBorder="1" applyAlignment="1">
      <alignment horizontal="center" vertical="center" wrapText="1"/>
    </xf>
    <xf numFmtId="49" fontId="55" fillId="0" borderId="34" xfId="0" applyNumberFormat="1" applyFont="1" applyBorder="1" applyAlignment="1">
      <alignment horizontal="center" vertical="center" wrapText="1"/>
    </xf>
    <xf numFmtId="0" fontId="55" fillId="0" borderId="38" xfId="46" applyFont="1" applyBorder="1" applyAlignment="1">
      <alignment horizontal="left" vertical="top" wrapText="1"/>
      <protection/>
    </xf>
    <xf numFmtId="0" fontId="3" fillId="33" borderId="39" xfId="46" applyFont="1" applyFill="1" applyBorder="1" applyAlignment="1" applyProtection="1">
      <alignment horizontal="center" vertical="center" wrapText="1"/>
      <protection locked="0"/>
    </xf>
    <xf numFmtId="0" fontId="62" fillId="0" borderId="32" xfId="0" applyFont="1" applyBorder="1" applyAlignment="1">
      <alignment horizontal="left" vertical="center"/>
    </xf>
    <xf numFmtId="0" fontId="2" fillId="0" borderId="33" xfId="0" applyFont="1" applyFill="1" applyBorder="1" applyAlignment="1" applyProtection="1">
      <alignment horizontal="center" vertical="center" wrapText="1"/>
      <protection locked="0"/>
    </xf>
    <xf numFmtId="0" fontId="62" fillId="0" borderId="14" xfId="0" applyFont="1" applyBorder="1" applyAlignment="1">
      <alignment horizontal="left" vertical="center"/>
    </xf>
    <xf numFmtId="0" fontId="2" fillId="0" borderId="11" xfId="0" applyFont="1" applyFill="1" applyBorder="1" applyAlignment="1" applyProtection="1">
      <alignment horizontal="center" vertical="center" wrapText="1"/>
      <protection locked="0"/>
    </xf>
    <xf numFmtId="49" fontId="55" fillId="0" borderId="11" xfId="0" applyNumberFormat="1" applyFont="1" applyBorder="1" applyAlignment="1">
      <alignment horizontal="center" vertical="center" wrapText="1"/>
    </xf>
    <xf numFmtId="49" fontId="55" fillId="0" borderId="36" xfId="0" applyNumberFormat="1" applyFont="1" applyBorder="1" applyAlignment="1">
      <alignment horizontal="center" vertical="center" wrapText="1"/>
    </xf>
    <xf numFmtId="0" fontId="55" fillId="0" borderId="11" xfId="0" applyFont="1" applyBorder="1" applyAlignment="1">
      <alignment horizontal="justify" vertical="center" wrapText="1"/>
    </xf>
    <xf numFmtId="17" fontId="2" fillId="0" borderId="11" xfId="0" applyNumberFormat="1" applyFont="1" applyFill="1" applyBorder="1" applyAlignment="1" applyProtection="1">
      <alignment horizontal="center" vertical="center" wrapText="1"/>
      <protection locked="0"/>
    </xf>
    <xf numFmtId="49" fontId="57" fillId="0" borderId="11" xfId="0" applyNumberFormat="1" applyFont="1" applyFill="1" applyBorder="1" applyAlignment="1">
      <alignment horizontal="left" vertical="center" wrapText="1"/>
    </xf>
    <xf numFmtId="0" fontId="62" fillId="0" borderId="38" xfId="0" applyFont="1" applyBorder="1" applyAlignment="1">
      <alignment horizontal="left" vertical="center"/>
    </xf>
    <xf numFmtId="0" fontId="2" fillId="0" borderId="39" xfId="0" applyFont="1" applyFill="1" applyBorder="1" applyAlignment="1" applyProtection="1">
      <alignment horizontal="center" vertical="center" wrapText="1"/>
      <protection locked="0"/>
    </xf>
    <xf numFmtId="0" fontId="55" fillId="0" borderId="32" xfId="0" applyFont="1" applyBorder="1" applyAlignment="1">
      <alignment horizontal="left" vertical="center" wrapText="1"/>
    </xf>
    <xf numFmtId="0" fontId="55" fillId="0" borderId="11" xfId="0"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55" fillId="0" borderId="14" xfId="0" applyFont="1" applyBorder="1" applyAlignment="1">
      <alignment horizontal="left" vertical="center" wrapText="1"/>
    </xf>
    <xf numFmtId="49" fontId="55" fillId="33" borderId="35" xfId="0" applyNumberFormat="1" applyFont="1" applyFill="1" applyBorder="1" applyAlignment="1">
      <alignment horizontal="center" vertical="center"/>
    </xf>
    <xf numFmtId="49" fontId="2" fillId="33" borderId="11" xfId="0" applyNumberFormat="1" applyFont="1" applyFill="1" applyBorder="1" applyAlignment="1">
      <alignment horizontal="left" vertical="center" wrapText="1"/>
    </xf>
    <xf numFmtId="49" fontId="55" fillId="33" borderId="11" xfId="0" applyNumberFormat="1" applyFont="1" applyFill="1" applyBorder="1" applyAlignment="1">
      <alignment horizontal="left" vertical="center" wrapText="1"/>
    </xf>
    <xf numFmtId="49" fontId="55" fillId="33" borderId="36" xfId="0" applyNumberFormat="1" applyFont="1" applyFill="1" applyBorder="1" applyAlignment="1">
      <alignment horizontal="left" vertical="center" wrapText="1"/>
    </xf>
    <xf numFmtId="0" fontId="55" fillId="33" borderId="11" xfId="0" applyNumberFormat="1" applyFont="1" applyFill="1" applyBorder="1" applyAlignment="1">
      <alignment horizontal="center" vertical="center" wrapText="1"/>
    </xf>
    <xf numFmtId="49" fontId="55" fillId="0" borderId="12" xfId="0" applyNumberFormat="1" applyFont="1" applyBorder="1" applyAlignment="1">
      <alignment horizontal="left" vertical="center" wrapText="1"/>
    </xf>
    <xf numFmtId="49" fontId="55" fillId="0" borderId="34" xfId="0" applyNumberFormat="1" applyFont="1" applyBorder="1" applyAlignment="1">
      <alignment horizontal="left" vertical="center" wrapText="1"/>
    </xf>
    <xf numFmtId="49" fontId="55" fillId="0" borderId="40" xfId="0" applyNumberFormat="1" applyFont="1" applyBorder="1" applyAlignment="1">
      <alignment horizontal="center" vertical="center"/>
    </xf>
    <xf numFmtId="49" fontId="2" fillId="0" borderId="33" xfId="0" applyNumberFormat="1" applyFont="1" applyFill="1" applyBorder="1" applyAlignment="1">
      <alignment horizontal="left" vertical="center" wrapText="1"/>
    </xf>
    <xf numFmtId="0" fontId="55" fillId="0" borderId="33" xfId="0" applyNumberFormat="1" applyFont="1" applyBorder="1" applyAlignment="1">
      <alignment horizontal="center" vertical="center" wrapText="1"/>
    </xf>
    <xf numFmtId="0" fontId="55" fillId="0" borderId="38" xfId="0" applyFont="1" applyBorder="1" applyAlignment="1">
      <alignment horizontal="left" vertical="center" wrapText="1"/>
    </xf>
    <xf numFmtId="49" fontId="59" fillId="0" borderId="40" xfId="0" applyNumberFormat="1" applyFont="1" applyBorder="1" applyAlignment="1">
      <alignment horizontal="center" vertical="center"/>
    </xf>
    <xf numFmtId="49" fontId="24" fillId="0" borderId="33" xfId="0" applyNumberFormat="1" applyFont="1" applyFill="1" applyBorder="1" applyAlignment="1">
      <alignment horizontal="left" vertical="center" wrapText="1"/>
    </xf>
    <xf numFmtId="0" fontId="59" fillId="0" borderId="33" xfId="0" applyNumberFormat="1" applyFont="1" applyBorder="1" applyAlignment="1">
      <alignment horizontal="center" vertical="center" wrapText="1"/>
    </xf>
    <xf numFmtId="0" fontId="55" fillId="0" borderId="33" xfId="0" applyFont="1" applyBorder="1" applyAlignment="1">
      <alignment horizontal="left" vertical="center" wrapText="1"/>
    </xf>
    <xf numFmtId="0" fontId="55" fillId="0" borderId="11" xfId="0" applyFont="1" applyBorder="1" applyAlignment="1">
      <alignment horizontal="left" vertical="center" wrapText="1"/>
    </xf>
    <xf numFmtId="0" fontId="62" fillId="0" borderId="39" xfId="0" applyFont="1" applyBorder="1" applyAlignment="1">
      <alignment horizontal="left" vertical="center" wrapText="1"/>
    </xf>
    <xf numFmtId="0" fontId="55" fillId="0" borderId="41" xfId="0" applyFont="1" applyBorder="1" applyAlignment="1">
      <alignment vertical="center" wrapText="1"/>
    </xf>
    <xf numFmtId="49" fontId="25" fillId="0" borderId="0" xfId="48" applyNumberFormat="1" applyFont="1" applyBorder="1" applyAlignment="1">
      <alignment horizontal="center" vertical="top" wrapText="1"/>
      <protection/>
    </xf>
    <xf numFmtId="49" fontId="25" fillId="0" borderId="0" xfId="48" applyNumberFormat="1" applyFont="1" applyBorder="1" applyAlignment="1">
      <alignment horizontal="left" vertical="top" wrapText="1"/>
      <protection/>
    </xf>
    <xf numFmtId="49" fontId="25" fillId="0" borderId="0" xfId="48" applyNumberFormat="1" applyFont="1" applyBorder="1" applyAlignment="1">
      <alignment horizontal="left" vertical="center" wrapText="1"/>
      <protection/>
    </xf>
    <xf numFmtId="0" fontId="58" fillId="35" borderId="0" xfId="0" applyFont="1" applyFill="1" applyAlignment="1">
      <alignment horizontal="center" vertical="center" wrapText="1"/>
    </xf>
    <xf numFmtId="49" fontId="58" fillId="5" borderId="16" xfId="0" applyNumberFormat="1" applyFont="1" applyFill="1" applyBorder="1" applyAlignment="1">
      <alignment horizontal="left" vertical="top" wrapText="1"/>
    </xf>
    <xf numFmtId="49" fontId="58" fillId="5" borderId="21" xfId="0" applyNumberFormat="1" applyFont="1" applyFill="1" applyBorder="1" applyAlignment="1">
      <alignment horizontal="left" vertical="top" wrapText="1"/>
    </xf>
    <xf numFmtId="49" fontId="59" fillId="5" borderId="42" xfId="0" applyNumberFormat="1" applyFont="1" applyFill="1" applyBorder="1" applyAlignment="1">
      <alignment horizontal="center" vertical="center" wrapText="1"/>
    </xf>
    <xf numFmtId="49" fontId="59" fillId="5" borderId="43" xfId="0" applyNumberFormat="1" applyFont="1" applyFill="1" applyBorder="1" applyAlignment="1">
      <alignment horizontal="center" vertical="center" wrapText="1"/>
    </xf>
    <xf numFmtId="49" fontId="59" fillId="0" borderId="35" xfId="0" applyNumberFormat="1" applyFont="1" applyFill="1" applyBorder="1" applyAlignment="1">
      <alignment horizontal="center" vertical="center" wrapText="1"/>
    </xf>
    <xf numFmtId="0" fontId="59" fillId="0" borderId="11" xfId="0" applyFont="1" applyFill="1" applyBorder="1" applyAlignment="1">
      <alignment horizontal="left" vertical="center" wrapText="1"/>
    </xf>
    <xf numFmtId="0" fontId="59" fillId="0" borderId="36" xfId="0" applyFont="1" applyFill="1" applyBorder="1" applyAlignment="1">
      <alignment horizontal="left" vertical="center" wrapText="1"/>
    </xf>
    <xf numFmtId="0" fontId="59" fillId="0" borderId="12" xfId="0" applyFont="1" applyFill="1" applyBorder="1" applyAlignment="1">
      <alignment horizontal="center" vertical="center" wrapText="1"/>
    </xf>
    <xf numFmtId="0" fontId="59" fillId="0" borderId="34" xfId="0" applyFont="1" applyFill="1" applyBorder="1" applyAlignment="1">
      <alignment horizontal="center" vertical="center" wrapText="1"/>
    </xf>
    <xf numFmtId="49" fontId="59" fillId="0" borderId="44" xfId="0" applyNumberFormat="1" applyFont="1" applyFill="1" applyBorder="1" applyAlignment="1">
      <alignment horizontal="center" vertical="center" wrapText="1"/>
    </xf>
    <xf numFmtId="0" fontId="59" fillId="0" borderId="26"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59" fillId="0" borderId="28" xfId="0" applyFont="1" applyFill="1" applyBorder="1" applyAlignment="1">
      <alignment horizontal="left" vertical="center" wrapText="1"/>
    </xf>
    <xf numFmtId="0" fontId="59" fillId="0" borderId="29" xfId="0" applyNumberFormat="1" applyFont="1" applyBorder="1" applyAlignment="1">
      <alignment horizontal="center" vertical="center" wrapText="1"/>
    </xf>
    <xf numFmtId="0" fontId="59" fillId="0" borderId="29" xfId="0" applyFont="1" applyFill="1" applyBorder="1" applyAlignment="1">
      <alignment horizontal="left" vertical="center" wrapText="1"/>
    </xf>
    <xf numFmtId="0" fontId="59" fillId="0" borderId="30" xfId="0" applyFont="1" applyFill="1" applyBorder="1" applyAlignment="1">
      <alignment horizontal="left" vertical="center" wrapText="1"/>
    </xf>
    <xf numFmtId="49" fontId="59" fillId="0" borderId="45" xfId="0" applyNumberFormat="1" applyFont="1" applyFill="1" applyBorder="1" applyAlignment="1">
      <alignment horizontal="center" vertical="center" wrapText="1"/>
    </xf>
    <xf numFmtId="0" fontId="59" fillId="0" borderId="12"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0" borderId="46" xfId="0" applyNumberFormat="1" applyFont="1" applyBorder="1" applyAlignment="1">
      <alignment horizontal="center" vertical="center" wrapText="1"/>
    </xf>
    <xf numFmtId="49" fontId="24" fillId="0" borderId="0" xfId="48" applyNumberFormat="1" applyFont="1" applyBorder="1" applyAlignment="1">
      <alignment horizontal="left" vertical="top" wrapText="1"/>
      <protection/>
    </xf>
    <xf numFmtId="0" fontId="25" fillId="0" borderId="0" xfId="49" applyFont="1" applyAlignment="1">
      <alignment horizontal="left" vertical="center" wrapText="1"/>
      <protection/>
    </xf>
    <xf numFmtId="0" fontId="59" fillId="0" borderId="0" xfId="50" applyFont="1" applyAlignment="1">
      <alignment horizontal="center" vertical="center" wrapText="1"/>
      <protection/>
    </xf>
    <xf numFmtId="0" fontId="59" fillId="0" borderId="0" xfId="0" applyNumberFormat="1" applyFont="1" applyBorder="1" applyAlignment="1">
      <alignment horizontal="left" vertical="center" wrapText="1"/>
    </xf>
    <xf numFmtId="0" fontId="60" fillId="0" borderId="0" xfId="0" applyFont="1" applyAlignment="1">
      <alignment vertical="center" wrapText="1"/>
    </xf>
    <xf numFmtId="49" fontId="59" fillId="0" borderId="0" xfId="0" applyNumberFormat="1" applyFont="1" applyFill="1" applyAlignment="1">
      <alignment vertical="center" wrapText="1"/>
    </xf>
    <xf numFmtId="49" fontId="59" fillId="0" borderId="0" xfId="50" applyNumberFormat="1" applyFont="1" applyAlignment="1">
      <alignment horizontal="center" wrapText="1"/>
      <protection/>
    </xf>
    <xf numFmtId="0" fontId="59" fillId="0" borderId="0" xfId="50" applyFont="1" applyAlignment="1">
      <alignment wrapText="1"/>
      <protection/>
    </xf>
    <xf numFmtId="49" fontId="59" fillId="0" borderId="0" xfId="0" applyNumberFormat="1" applyFont="1" applyFill="1" applyAlignment="1">
      <alignment vertical="top" wrapText="1"/>
    </xf>
    <xf numFmtId="0" fontId="58" fillId="0" borderId="0" xfId="50" applyFont="1" applyAlignment="1">
      <alignment horizontal="center" vertical="center" wrapText="1"/>
      <protection/>
    </xf>
    <xf numFmtId="0" fontId="59" fillId="0" borderId="0" xfId="50" applyFont="1" applyAlignment="1">
      <alignment horizontal="center" vertical="top" wrapText="1"/>
      <protection/>
    </xf>
    <xf numFmtId="0" fontId="59" fillId="0" borderId="0" xfId="0" applyNumberFormat="1" applyFont="1" applyBorder="1" applyAlignment="1">
      <alignment horizontal="center" wrapText="1"/>
    </xf>
    <xf numFmtId="0" fontId="59" fillId="0" borderId="0" xfId="0" applyFont="1" applyAlignment="1">
      <alignment horizontal="right"/>
    </xf>
    <xf numFmtId="0" fontId="59" fillId="0" borderId="47" xfId="0" applyFont="1" applyBorder="1" applyAlignment="1">
      <alignment horizontal="center"/>
    </xf>
    <xf numFmtId="0" fontId="59" fillId="0" borderId="48" xfId="0" applyFont="1" applyBorder="1" applyAlignment="1">
      <alignment wrapText="1"/>
    </xf>
    <xf numFmtId="0" fontId="59" fillId="0" borderId="0" xfId="0" applyFont="1" applyAlignment="1">
      <alignment horizontal="right" vertical="center"/>
    </xf>
    <xf numFmtId="0" fontId="58" fillId="0" borderId="0" xfId="0" applyNumberFormat="1" applyFont="1" applyBorder="1" applyAlignment="1">
      <alignment horizontal="left" vertical="center" wrapText="1"/>
    </xf>
    <xf numFmtId="0" fontId="59" fillId="0" borderId="0" xfId="0" applyFont="1" applyAlignment="1">
      <alignment horizontal="right" vertical="center" wrapText="1"/>
    </xf>
    <xf numFmtId="0" fontId="55" fillId="0" borderId="11" xfId="46" applyFont="1" applyBorder="1" applyAlignment="1">
      <alignment horizontal="left" vertical="top" wrapText="1"/>
      <protection/>
    </xf>
    <xf numFmtId="49" fontId="2" fillId="0" borderId="33" xfId="0" applyNumberFormat="1" applyFont="1" applyFill="1" applyBorder="1" applyAlignment="1">
      <alignment horizontal="center" vertical="center" wrapText="1"/>
    </xf>
    <xf numFmtId="49" fontId="59" fillId="0" borderId="45" xfId="0" applyNumberFormat="1" applyFont="1" applyBorder="1" applyAlignment="1">
      <alignment horizontal="center" vertical="center"/>
    </xf>
    <xf numFmtId="49" fontId="24" fillId="0" borderId="46" xfId="0" applyNumberFormat="1" applyFont="1" applyFill="1" applyBorder="1" applyAlignment="1">
      <alignment horizontal="left" vertical="center" wrapText="1"/>
    </xf>
    <xf numFmtId="49" fontId="2" fillId="0" borderId="39" xfId="0" applyNumberFormat="1" applyFont="1" applyFill="1" applyBorder="1" applyAlignment="1">
      <alignment horizontal="center" vertical="center" wrapText="1"/>
    </xf>
    <xf numFmtId="0" fontId="4" fillId="36" borderId="49" xfId="0" applyFont="1" applyFill="1" applyBorder="1" applyAlignment="1" applyProtection="1">
      <alignment horizontal="left" vertical="center" wrapText="1"/>
      <protection locked="0"/>
    </xf>
    <xf numFmtId="0" fontId="4" fillId="36" borderId="50" xfId="0" applyFont="1" applyFill="1" applyBorder="1" applyAlignment="1" applyProtection="1">
      <alignment horizontal="left" vertical="center" wrapText="1"/>
      <protection locked="0"/>
    </xf>
    <xf numFmtId="0" fontId="4" fillId="36" borderId="51" xfId="0" applyFont="1" applyFill="1" applyBorder="1" applyAlignment="1" applyProtection="1">
      <alignment horizontal="left" vertical="center" wrapText="1"/>
      <protection locked="0"/>
    </xf>
    <xf numFmtId="49" fontId="55" fillId="0" borderId="45" xfId="0" applyNumberFormat="1" applyFont="1" applyBorder="1" applyAlignment="1">
      <alignment horizontal="center" vertical="center"/>
    </xf>
    <xf numFmtId="49" fontId="2" fillId="0" borderId="46" xfId="0" applyNumberFormat="1" applyFont="1" applyFill="1" applyBorder="1" applyAlignment="1">
      <alignment horizontal="left" vertical="center" wrapText="1"/>
    </xf>
    <xf numFmtId="0" fontId="55" fillId="0" borderId="46" xfId="0" applyNumberFormat="1" applyFont="1" applyBorder="1" applyAlignment="1">
      <alignment horizontal="center" vertical="center" wrapText="1"/>
    </xf>
    <xf numFmtId="49" fontId="55" fillId="0" borderId="39" xfId="0" applyNumberFormat="1" applyFont="1" applyBorder="1" applyAlignment="1">
      <alignment horizontal="left" vertical="center" wrapText="1"/>
    </xf>
    <xf numFmtId="49" fontId="55" fillId="0" borderId="52" xfId="0" applyNumberFormat="1" applyFont="1" applyBorder="1" applyAlignment="1">
      <alignment horizontal="left" vertical="center" wrapText="1"/>
    </xf>
    <xf numFmtId="0" fontId="56" fillId="36" borderId="49" xfId="0" applyFont="1" applyFill="1" applyBorder="1" applyAlignment="1">
      <alignment horizontal="left"/>
    </xf>
    <xf numFmtId="0" fontId="56" fillId="36" borderId="50" xfId="0" applyFont="1" applyFill="1" applyBorder="1" applyAlignment="1">
      <alignment horizontal="left"/>
    </xf>
    <xf numFmtId="0" fontId="56" fillId="36" borderId="51" xfId="0" applyFont="1" applyFill="1" applyBorder="1" applyAlignment="1">
      <alignment horizontal="left"/>
    </xf>
    <xf numFmtId="49" fontId="59" fillId="0" borderId="26" xfId="0" applyNumberFormat="1" applyFont="1" applyBorder="1" applyAlignment="1">
      <alignment horizontal="left" vertical="center" wrapText="1"/>
    </xf>
    <xf numFmtId="49" fontId="59" fillId="0" borderId="53" xfId="0" applyNumberFormat="1" applyFont="1" applyBorder="1" applyAlignment="1">
      <alignment horizontal="left" vertical="center" wrapText="1"/>
    </xf>
    <xf numFmtId="49" fontId="55" fillId="0" borderId="54" xfId="0" applyNumberFormat="1" applyFont="1" applyBorder="1" applyAlignment="1">
      <alignment horizontal="center" vertical="center"/>
    </xf>
    <xf numFmtId="0" fontId="55" fillId="0" borderId="39" xfId="0" applyFont="1" applyBorder="1" applyAlignment="1">
      <alignment horizontal="left" vertical="center" wrapText="1"/>
    </xf>
    <xf numFmtId="49" fontId="2" fillId="0" borderId="39" xfId="0" applyNumberFormat="1" applyFont="1" applyFill="1" applyBorder="1" applyAlignment="1">
      <alignment horizontal="left" vertical="center" wrapText="1"/>
    </xf>
    <xf numFmtId="0" fontId="55" fillId="0" borderId="39" xfId="0" applyNumberFormat="1" applyFont="1" applyBorder="1" applyAlignment="1">
      <alignment horizontal="center" vertical="center" wrapText="1"/>
    </xf>
    <xf numFmtId="0" fontId="55" fillId="0" borderId="33" xfId="0" applyFont="1" applyBorder="1" applyAlignment="1">
      <alignment horizontal="center" vertical="center" wrapText="1"/>
    </xf>
    <xf numFmtId="49" fontId="55" fillId="0" borderId="33" xfId="0" applyNumberFormat="1" applyFont="1" applyBorder="1" applyAlignment="1">
      <alignment horizontal="left" vertical="center" wrapText="1"/>
    </xf>
    <xf numFmtId="49" fontId="55" fillId="0" borderId="55" xfId="0" applyNumberFormat="1" applyFont="1" applyBorder="1" applyAlignment="1">
      <alignment horizontal="left" vertical="center" wrapText="1"/>
    </xf>
    <xf numFmtId="0" fontId="56" fillId="36" borderId="49" xfId="0" applyFont="1" applyFill="1" applyBorder="1" applyAlignment="1">
      <alignment horizontal="left" vertical="center" wrapText="1"/>
    </xf>
    <xf numFmtId="0" fontId="56" fillId="36" borderId="50" xfId="0" applyFont="1" applyFill="1" applyBorder="1" applyAlignment="1">
      <alignment horizontal="left" vertical="center" wrapText="1"/>
    </xf>
    <xf numFmtId="0" fontId="56" fillId="36" borderId="51" xfId="0" applyFont="1" applyFill="1" applyBorder="1" applyAlignment="1">
      <alignment horizontal="left" vertical="center" wrapText="1"/>
    </xf>
    <xf numFmtId="17" fontId="55" fillId="0" borderId="11" xfId="0" applyNumberFormat="1" applyFont="1" applyBorder="1" applyAlignment="1">
      <alignment horizontal="center" vertical="center" wrapText="1"/>
    </xf>
    <xf numFmtId="49" fontId="59" fillId="0" borderId="11" xfId="0" applyNumberFormat="1" applyFont="1" applyFill="1" applyBorder="1" applyAlignment="1">
      <alignment horizontal="center" vertical="center" wrapText="1"/>
    </xf>
    <xf numFmtId="0" fontId="59" fillId="0" borderId="11" xfId="0" applyNumberFormat="1" applyFont="1" applyBorder="1" applyAlignment="1">
      <alignment horizontal="center" vertical="center" wrapText="1"/>
    </xf>
    <xf numFmtId="49" fontId="59" fillId="0" borderId="54" xfId="0" applyNumberFormat="1" applyFont="1" applyFill="1" applyBorder="1" applyAlignment="1">
      <alignment horizontal="center" vertical="center" wrapText="1"/>
    </xf>
    <xf numFmtId="0" fontId="58" fillId="0" borderId="56" xfId="0" applyFont="1" applyFill="1" applyBorder="1" applyAlignment="1">
      <alignment horizontal="left" vertical="center" wrapText="1"/>
    </xf>
    <xf numFmtId="0" fontId="58" fillId="0" borderId="57" xfId="0" applyFont="1" applyFill="1" applyBorder="1" applyAlignment="1">
      <alignment horizontal="left" vertical="center" wrapText="1"/>
    </xf>
    <xf numFmtId="0" fontId="58" fillId="0" borderId="38" xfId="0" applyFont="1" applyFill="1" applyBorder="1" applyAlignment="1">
      <alignment horizontal="left" vertical="center" wrapText="1"/>
    </xf>
    <xf numFmtId="0" fontId="59" fillId="0" borderId="39" xfId="0" applyNumberFormat="1" applyFont="1" applyBorder="1" applyAlignment="1">
      <alignment horizontal="center" vertical="center" wrapText="1"/>
    </xf>
    <xf numFmtId="0" fontId="59" fillId="0" borderId="39" xfId="0" applyFont="1" applyFill="1" applyBorder="1" applyAlignment="1">
      <alignment horizontal="left" vertical="center" wrapText="1"/>
    </xf>
    <xf numFmtId="0" fontId="59" fillId="0" borderId="52" xfId="0" applyFont="1" applyFill="1" applyBorder="1" applyAlignment="1">
      <alignment horizontal="left" vertical="center" wrapText="1"/>
    </xf>
    <xf numFmtId="0" fontId="58" fillId="0" borderId="58"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59" fillId="0" borderId="58"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6" fillId="8" borderId="0" xfId="0" applyFont="1" applyFill="1" applyAlignment="1">
      <alignment horizontal="left" vertical="center" wrapText="1"/>
    </xf>
    <xf numFmtId="0" fontId="55" fillId="0" borderId="0" xfId="0" applyFont="1" applyFill="1" applyBorder="1" applyAlignment="1">
      <alignment horizontal="center" vertical="center" wrapText="1"/>
    </xf>
    <xf numFmtId="169" fontId="55" fillId="0" borderId="0" xfId="0" applyNumberFormat="1" applyFont="1" applyAlignment="1">
      <alignment horizontal="center" vertical="center" wrapText="1"/>
    </xf>
    <xf numFmtId="169" fontId="55" fillId="0" borderId="0" xfId="0" applyNumberFormat="1" applyFont="1" applyAlignment="1">
      <alignment vertical="center" wrapText="1"/>
    </xf>
    <xf numFmtId="0" fontId="55" fillId="0" borderId="0" xfId="0" applyFont="1" applyAlignment="1">
      <alignment horizontal="left" vertical="center" wrapText="1"/>
    </xf>
    <xf numFmtId="0" fontId="55" fillId="0" borderId="0" xfId="0" applyFont="1" applyAlignment="1">
      <alignment horizontal="center" vertical="center" wrapText="1"/>
    </xf>
    <xf numFmtId="9" fontId="55" fillId="0" borderId="0" xfId="0" applyNumberFormat="1" applyFont="1" applyAlignment="1">
      <alignment horizontal="center" vertical="center" wrapText="1"/>
    </xf>
    <xf numFmtId="169" fontId="55" fillId="0" borderId="0" xfId="0" applyNumberFormat="1" applyFont="1" applyAlignment="1">
      <alignment horizontal="right" vertical="center" wrapText="1"/>
    </xf>
    <xf numFmtId="0" fontId="63" fillId="0" borderId="0" xfId="0" applyFont="1" applyAlignment="1">
      <alignment horizontal="left"/>
    </xf>
    <xf numFmtId="0" fontId="55" fillId="0" borderId="0" xfId="0" applyFont="1" applyAlignment="1">
      <alignment horizontal="left"/>
    </xf>
    <xf numFmtId="0" fontId="29" fillId="0" borderId="0" xfId="0" applyNumberFormat="1" applyFont="1" applyFill="1" applyAlignment="1">
      <alignment horizontal="left" vertical="top" wrapText="1"/>
    </xf>
    <xf numFmtId="0" fontId="30" fillId="0" borderId="21" xfId="0" applyFont="1" applyFill="1" applyBorder="1" applyAlignment="1">
      <alignment horizontal="left" vertical="center"/>
    </xf>
    <xf numFmtId="0" fontId="64" fillId="5" borderId="15" xfId="0" applyFont="1" applyFill="1" applyBorder="1" applyAlignment="1">
      <alignment horizontal="left" vertical="top" wrapText="1"/>
    </xf>
    <xf numFmtId="0" fontId="64" fillId="5" borderId="15" xfId="0" applyFont="1" applyFill="1" applyBorder="1" applyAlignment="1">
      <alignment horizontal="center" vertical="top" wrapText="1"/>
    </xf>
    <xf numFmtId="0" fontId="64" fillId="5" borderId="17" xfId="0" applyFont="1" applyFill="1" applyBorder="1" applyAlignment="1">
      <alignment horizontal="center" vertical="top" wrapText="1"/>
    </xf>
    <xf numFmtId="0" fontId="64" fillId="5" borderId="59" xfId="0" applyFont="1" applyFill="1" applyBorder="1" applyAlignment="1">
      <alignment horizontal="center" vertical="top" wrapText="1"/>
    </xf>
    <xf numFmtId="0" fontId="64" fillId="5" borderId="60" xfId="0" applyFont="1" applyFill="1" applyBorder="1" applyAlignment="1">
      <alignment horizontal="center" vertical="top" wrapText="1"/>
    </xf>
    <xf numFmtId="0" fontId="64" fillId="5" borderId="61" xfId="0" applyFont="1" applyFill="1" applyBorder="1" applyAlignment="1">
      <alignment horizontal="center" vertical="top" wrapText="1"/>
    </xf>
    <xf numFmtId="0" fontId="64" fillId="5" borderId="62" xfId="0" applyFont="1" applyFill="1" applyBorder="1" applyAlignment="1">
      <alignment horizontal="center" vertical="top" wrapText="1"/>
    </xf>
    <xf numFmtId="9" fontId="64" fillId="5" borderId="62" xfId="0" applyNumberFormat="1" applyFont="1" applyFill="1" applyBorder="1" applyAlignment="1">
      <alignment horizontal="center" vertical="top" wrapText="1"/>
    </xf>
    <xf numFmtId="169" fontId="64" fillId="5" borderId="59" xfId="0" applyNumberFormat="1" applyFont="1" applyFill="1" applyBorder="1" applyAlignment="1">
      <alignment horizontal="center" vertical="top" wrapText="1"/>
    </xf>
    <xf numFmtId="9" fontId="64" fillId="5" borderId="63" xfId="0" applyNumberFormat="1" applyFont="1" applyFill="1" applyBorder="1" applyAlignment="1">
      <alignment horizontal="center" vertical="top" wrapText="1"/>
    </xf>
    <xf numFmtId="169" fontId="64" fillId="5" borderId="62" xfId="0" applyNumberFormat="1" applyFont="1" applyFill="1" applyBorder="1" applyAlignment="1">
      <alignment horizontal="center" vertical="top" wrapText="1"/>
    </xf>
    <xf numFmtId="169" fontId="64" fillId="5" borderId="63" xfId="0" applyNumberFormat="1" applyFont="1" applyFill="1" applyBorder="1" applyAlignment="1">
      <alignment horizontal="center" vertical="top" wrapText="1"/>
    </xf>
    <xf numFmtId="169" fontId="64" fillId="5" borderId="64" xfId="0" applyNumberFormat="1" applyFont="1" applyFill="1" applyBorder="1" applyAlignment="1">
      <alignment horizontal="center" vertical="top" wrapText="1"/>
    </xf>
    <xf numFmtId="169" fontId="64" fillId="5" borderId="19" xfId="0" applyNumberFormat="1" applyFont="1" applyFill="1" applyBorder="1" applyAlignment="1">
      <alignment horizontal="center" vertical="top" wrapText="1"/>
    </xf>
    <xf numFmtId="0" fontId="64" fillId="0" borderId="10" xfId="0" applyFont="1" applyFill="1" applyBorder="1" applyAlignment="1">
      <alignment horizontal="center" vertical="top" wrapText="1"/>
    </xf>
    <xf numFmtId="0" fontId="65" fillId="0" borderId="0" xfId="0" applyFont="1" applyAlignment="1">
      <alignment horizontal="center" vertical="top" wrapText="1"/>
    </xf>
    <xf numFmtId="0" fontId="55" fillId="0" borderId="11" xfId="0" applyFont="1" applyBorder="1" applyAlignment="1">
      <alignment horizontal="center" vertical="center" wrapText="1"/>
    </xf>
    <xf numFmtId="0" fontId="2" fillId="0" borderId="11" xfId="0" applyFont="1" applyBorder="1" applyAlignment="1">
      <alignment horizontal="left" vertical="center" wrapText="1"/>
    </xf>
    <xf numFmtId="3" fontId="55" fillId="0" borderId="0" xfId="0" applyNumberFormat="1" applyFont="1" applyFill="1" applyBorder="1" applyAlignment="1">
      <alignment horizontal="center" vertical="center" wrapText="1"/>
    </xf>
    <xf numFmtId="0" fontId="55" fillId="0" borderId="0" xfId="0" applyFont="1" applyBorder="1" applyAlignment="1">
      <alignment horizontal="center" vertical="center" wrapText="1"/>
    </xf>
    <xf numFmtId="0" fontId="2" fillId="0" borderId="0" xfId="0" applyFont="1" applyBorder="1" applyAlignment="1">
      <alignment horizontal="left" vertical="center" wrapText="1"/>
    </xf>
    <xf numFmtId="0" fontId="55" fillId="0" borderId="0" xfId="0" applyFont="1" applyBorder="1" applyAlignment="1">
      <alignment horizontal="left" vertical="center" wrapText="1"/>
    </xf>
    <xf numFmtId="3" fontId="2" fillId="0" borderId="0" xfId="0" applyNumberFormat="1" applyFont="1" applyFill="1" applyBorder="1" applyAlignment="1">
      <alignment horizontal="center" vertical="center" wrapText="1"/>
    </xf>
    <xf numFmtId="170" fontId="2" fillId="0" borderId="0" xfId="0" applyNumberFormat="1" applyFont="1" applyFill="1" applyBorder="1" applyAlignment="1">
      <alignment horizontal="right" vertical="center" wrapText="1"/>
    </xf>
    <xf numFmtId="0" fontId="55" fillId="0" borderId="0" xfId="0" applyFont="1" applyBorder="1" applyAlignment="1">
      <alignment vertical="center" wrapText="1"/>
    </xf>
    <xf numFmtId="0" fontId="66" fillId="0" borderId="21" xfId="0" applyFont="1" applyBorder="1" applyAlignment="1">
      <alignment horizontal="left" vertical="center" wrapText="1"/>
    </xf>
    <xf numFmtId="3" fontId="35" fillId="0" borderId="0" xfId="0" applyNumberFormat="1" applyFont="1" applyFill="1" applyBorder="1" applyAlignment="1">
      <alignment horizontal="center" vertical="center" wrapText="1"/>
    </xf>
    <xf numFmtId="170" fontId="35" fillId="0" borderId="0" xfId="0" applyNumberFormat="1" applyFont="1" applyFill="1" applyBorder="1" applyAlignment="1">
      <alignment horizontal="right" vertical="center" wrapText="1"/>
    </xf>
    <xf numFmtId="3" fontId="67" fillId="0" borderId="0" xfId="0" applyNumberFormat="1" applyFont="1" applyFill="1" applyBorder="1" applyAlignment="1">
      <alignment horizontal="center" vertical="center" wrapText="1"/>
    </xf>
    <xf numFmtId="0" fontId="67" fillId="0" borderId="0" xfId="0" applyFont="1" applyAlignment="1">
      <alignment vertical="center" wrapText="1"/>
    </xf>
    <xf numFmtId="3" fontId="2" fillId="0" borderId="65"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170" fontId="2" fillId="0" borderId="66" xfId="0" applyNumberFormat="1" applyFont="1" applyFill="1" applyBorder="1" applyAlignment="1">
      <alignment horizontal="right" vertical="center" wrapText="1"/>
    </xf>
    <xf numFmtId="170" fontId="2" fillId="0" borderId="21" xfId="0" applyNumberFormat="1" applyFont="1" applyFill="1" applyBorder="1" applyAlignment="1">
      <alignment horizontal="right" vertical="center" wrapText="1"/>
    </xf>
    <xf numFmtId="170" fontId="2" fillId="0" borderId="67" xfId="0" applyNumberFormat="1" applyFont="1" applyFill="1" applyBorder="1" applyAlignment="1">
      <alignment horizontal="right" vertical="center" wrapText="1"/>
    </xf>
    <xf numFmtId="0" fontId="55" fillId="0" borderId="0" xfId="0" applyFont="1" applyAlignment="1">
      <alignment horizontal="center" wrapText="1"/>
    </xf>
    <xf numFmtId="9" fontId="55" fillId="0" borderId="0" xfId="0" applyNumberFormat="1" applyFont="1" applyAlignment="1">
      <alignment horizontal="center" wrapText="1"/>
    </xf>
    <xf numFmtId="169" fontId="55" fillId="0" borderId="0" xfId="0" applyNumberFormat="1" applyFont="1" applyAlignment="1">
      <alignment horizontal="right" wrapText="1"/>
    </xf>
    <xf numFmtId="169" fontId="55" fillId="0" borderId="0" xfId="0" applyNumberFormat="1" applyFont="1" applyAlignment="1">
      <alignment wrapText="1"/>
    </xf>
    <xf numFmtId="0" fontId="55" fillId="0" borderId="0" xfId="0" applyFont="1" applyFill="1" applyBorder="1" applyAlignment="1">
      <alignment horizontal="center" wrapText="1"/>
    </xf>
    <xf numFmtId="0" fontId="56" fillId="0" borderId="0" xfId="0" applyFont="1" applyBorder="1" applyAlignment="1">
      <alignment vertical="center" wrapText="1"/>
    </xf>
    <xf numFmtId="0" fontId="55" fillId="0" borderId="0" xfId="0" applyFont="1" applyAlignment="1">
      <alignment horizontal="right" vertical="center"/>
    </xf>
    <xf numFmtId="0" fontId="68" fillId="0" borderId="0" xfId="0" applyFont="1" applyAlignment="1">
      <alignment/>
    </xf>
    <xf numFmtId="0" fontId="55" fillId="0" borderId="0" xfId="0" applyFont="1" applyBorder="1" applyAlignment="1">
      <alignment vertical="center"/>
    </xf>
    <xf numFmtId="0" fontId="55" fillId="0" borderId="0" xfId="0" applyFont="1" applyAlignment="1">
      <alignment horizontal="right"/>
    </xf>
    <xf numFmtId="0" fontId="68" fillId="0" borderId="0" xfId="0" applyFont="1" applyBorder="1" applyAlignment="1">
      <alignment horizontal="center"/>
    </xf>
    <xf numFmtId="0" fontId="55" fillId="0" borderId="0" xfId="0" applyFont="1" applyAlignment="1">
      <alignment horizontal="right" vertical="center"/>
    </xf>
    <xf numFmtId="0" fontId="68" fillId="0" borderId="0" xfId="0" applyFont="1" applyBorder="1" applyAlignment="1">
      <alignment horizontal="center"/>
    </xf>
    <xf numFmtId="0" fontId="55" fillId="0" borderId="0" xfId="0" applyFont="1" applyAlignment="1">
      <alignment horizontal="right" vertical="center" wrapText="1"/>
    </xf>
    <xf numFmtId="0" fontId="55" fillId="0" borderId="0" xfId="50" applyFont="1" applyAlignment="1">
      <alignment horizontal="left" vertical="center" wrapText="1"/>
      <protection/>
    </xf>
    <xf numFmtId="0" fontId="59" fillId="0" borderId="0" xfId="50" applyFont="1" applyAlignment="1">
      <alignment vertical="center" wrapText="1"/>
      <protection/>
    </xf>
    <xf numFmtId="0" fontId="55" fillId="33" borderId="0" xfId="50" applyFont="1" applyFill="1" applyAlignment="1">
      <alignment horizontal="left" vertical="center" wrapText="1"/>
      <protection/>
    </xf>
    <xf numFmtId="0" fontId="55" fillId="33" borderId="0" xfId="50" applyFont="1" applyFill="1" applyAlignment="1">
      <alignment vertical="center" wrapText="1"/>
      <protection/>
    </xf>
    <xf numFmtId="0" fontId="59" fillId="33" borderId="0" xfId="50" applyFont="1" applyFill="1" applyAlignment="1">
      <alignment horizontal="left" vertical="center" wrapText="1"/>
      <protection/>
    </xf>
    <xf numFmtId="0" fontId="59" fillId="33" borderId="0" xfId="50" applyFont="1" applyFill="1" applyBorder="1" applyAlignment="1">
      <alignment vertical="center" wrapText="1"/>
      <protection/>
    </xf>
    <xf numFmtId="0" fontId="55" fillId="33" borderId="0" xfId="0" applyFont="1" applyFill="1" applyAlignment="1">
      <alignment wrapText="1"/>
    </xf>
    <xf numFmtId="0" fontId="59" fillId="33" borderId="0" xfId="50" applyFont="1" applyFill="1" applyAlignment="1">
      <alignment vertical="center" wrapText="1"/>
      <protection/>
    </xf>
    <xf numFmtId="0" fontId="59" fillId="37" borderId="11" xfId="50" applyFont="1" applyFill="1" applyBorder="1" applyAlignment="1">
      <alignment vertical="center" wrapText="1"/>
      <protection/>
    </xf>
    <xf numFmtId="0" fontId="59" fillId="0" borderId="68" xfId="50" applyFont="1" applyBorder="1" applyAlignment="1">
      <alignment horizontal="left" vertical="center" wrapText="1"/>
      <protection/>
    </xf>
    <xf numFmtId="0" fontId="59" fillId="0" borderId="0" xfId="50" applyFont="1" applyAlignment="1">
      <alignment horizontal="left" vertical="center" wrapText="1"/>
      <protection/>
    </xf>
    <xf numFmtId="0" fontId="55" fillId="0" borderId="0" xfId="0" applyFont="1" applyAlignment="1">
      <alignment horizontal="right" wrapText="1"/>
    </xf>
    <xf numFmtId="4" fontId="55" fillId="0" borderId="0" xfId="0" applyNumberFormat="1" applyFont="1" applyAlignment="1">
      <alignment horizontal="right" wrapText="1"/>
    </xf>
    <xf numFmtId="0" fontId="55" fillId="0" borderId="11" xfId="0" applyFont="1" applyBorder="1" applyAlignment="1">
      <alignment horizontal="left" vertical="center" wrapText="1"/>
    </xf>
    <xf numFmtId="0" fontId="69" fillId="33" borderId="69" xfId="0" applyFont="1" applyFill="1" applyBorder="1" applyAlignment="1">
      <alignment horizontal="left"/>
    </xf>
    <xf numFmtId="0" fontId="70" fillId="33" borderId="58" xfId="0" applyFont="1" applyFill="1" applyBorder="1" applyAlignment="1">
      <alignment horizontal="left"/>
    </xf>
    <xf numFmtId="0" fontId="70" fillId="33" borderId="13" xfId="0" applyFont="1" applyFill="1" applyBorder="1" applyAlignment="1">
      <alignment horizontal="left"/>
    </xf>
    <xf numFmtId="0" fontId="70" fillId="33" borderId="14" xfId="0" applyFont="1" applyFill="1" applyBorder="1" applyAlignment="1">
      <alignment horizontal="left"/>
    </xf>
    <xf numFmtId="0" fontId="59" fillId="33" borderId="69" xfId="50" applyFont="1" applyFill="1" applyBorder="1" applyAlignment="1">
      <alignment horizontal="center" vertical="center" wrapText="1"/>
      <protection/>
    </xf>
    <xf numFmtId="0" fontId="68" fillId="33" borderId="69" xfId="0" applyFont="1" applyFill="1" applyBorder="1" applyAlignment="1">
      <alignment/>
    </xf>
    <xf numFmtId="2" fontId="68" fillId="33" borderId="69" xfId="0" applyNumberFormat="1" applyFont="1" applyFill="1" applyBorder="1" applyAlignment="1">
      <alignment vertical="center"/>
    </xf>
    <xf numFmtId="10" fontId="68" fillId="33" borderId="69" xfId="0" applyNumberFormat="1" applyFont="1" applyFill="1" applyBorder="1" applyAlignment="1">
      <alignment horizontal="center" vertical="center"/>
    </xf>
    <xf numFmtId="10" fontId="68" fillId="33" borderId="69" xfId="0" applyNumberFormat="1" applyFont="1" applyFill="1" applyBorder="1" applyAlignment="1">
      <alignment vertical="center"/>
    </xf>
    <xf numFmtId="3" fontId="2" fillId="0" borderId="58" xfId="0" applyNumberFormat="1"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33" borderId="26" xfId="0" applyFont="1" applyFill="1" applyBorder="1" applyAlignment="1">
      <alignment horizontal="left" vertical="center" wrapText="1"/>
    </xf>
    <xf numFmtId="0" fontId="24" fillId="33" borderId="27" xfId="0" applyFont="1" applyFill="1" applyBorder="1" applyAlignment="1">
      <alignment horizontal="left" vertical="center" wrapText="1"/>
    </xf>
    <xf numFmtId="0" fontId="24" fillId="33" borderId="28" xfId="0" applyFont="1" applyFill="1" applyBorder="1" applyAlignment="1">
      <alignment horizontal="left" vertical="center" wrapText="1"/>
    </xf>
    <xf numFmtId="0" fontId="24" fillId="0" borderId="58"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4" xfId="0" applyFont="1" applyFill="1" applyBorder="1" applyAlignment="1">
      <alignment horizontal="left" vertical="center" wrapText="1"/>
    </xf>
    <xf numFmtId="164" fontId="24" fillId="0" borderId="58" xfId="0" applyNumberFormat="1" applyFont="1" applyFill="1" applyBorder="1" applyAlignment="1">
      <alignment horizontal="left" vertical="center" wrapText="1"/>
    </xf>
    <xf numFmtId="164" fontId="24" fillId="0" borderId="13" xfId="0" applyNumberFormat="1" applyFont="1" applyFill="1" applyBorder="1" applyAlignment="1">
      <alignment horizontal="left" vertical="center" wrapText="1"/>
    </xf>
    <xf numFmtId="164" fontId="24" fillId="0" borderId="14" xfId="0" applyNumberFormat="1" applyFont="1" applyFill="1" applyBorder="1" applyAlignment="1">
      <alignment horizontal="left" vertical="center" wrapText="1"/>
    </xf>
    <xf numFmtId="0" fontId="24" fillId="33" borderId="58" xfId="0" applyFont="1" applyFill="1" applyBorder="1" applyAlignment="1">
      <alignment horizontal="left" vertical="center"/>
    </xf>
    <xf numFmtId="0" fontId="24" fillId="33" borderId="13" xfId="0" applyFont="1" applyFill="1" applyBorder="1" applyAlignment="1">
      <alignment horizontal="left" vertical="center"/>
    </xf>
    <xf numFmtId="0" fontId="24" fillId="33" borderId="14" xfId="0" applyFont="1" applyFill="1" applyBorder="1" applyAlignment="1">
      <alignment horizontal="left" vertical="center"/>
    </xf>
    <xf numFmtId="0" fontId="24" fillId="33" borderId="58" xfId="0" applyFont="1" applyFill="1" applyBorder="1" applyAlignment="1">
      <alignment horizontal="left" vertical="center" wrapText="1"/>
    </xf>
    <xf numFmtId="0" fontId="24" fillId="33" borderId="13" xfId="0" applyFont="1" applyFill="1" applyBorder="1" applyAlignment="1">
      <alignment horizontal="left" vertical="center" wrapText="1"/>
    </xf>
    <xf numFmtId="0" fontId="24" fillId="33" borderId="14" xfId="0" applyFont="1" applyFill="1" applyBorder="1" applyAlignment="1">
      <alignment horizontal="left" vertical="center" wrapText="1"/>
    </xf>
    <xf numFmtId="0" fontId="59" fillId="0" borderId="58" xfId="0" applyNumberFormat="1" applyFont="1" applyBorder="1" applyAlignment="1">
      <alignment vertical="center" wrapText="1"/>
    </xf>
    <xf numFmtId="0" fontId="59" fillId="0" borderId="13" xfId="0" applyNumberFormat="1" applyFont="1" applyBorder="1" applyAlignment="1">
      <alignment vertical="center" wrapText="1"/>
    </xf>
    <xf numFmtId="0" fontId="59" fillId="0" borderId="14" xfId="0" applyNumberFormat="1" applyFont="1" applyBorder="1" applyAlignment="1">
      <alignment vertical="center" wrapText="1"/>
    </xf>
    <xf numFmtId="0" fontId="55" fillId="0" borderId="58" xfId="0" applyFont="1" applyBorder="1" applyAlignment="1">
      <alignment horizontal="left" vertical="center" wrapText="1"/>
    </xf>
    <xf numFmtId="0" fontId="55" fillId="0" borderId="70" xfId="0" applyFont="1" applyBorder="1" applyAlignment="1">
      <alignment horizontal="center" vertical="center" wrapText="1"/>
    </xf>
    <xf numFmtId="0" fontId="55" fillId="0" borderId="71" xfId="0" applyFont="1" applyBorder="1" applyAlignment="1">
      <alignment horizontal="center" vertical="center" wrapText="1"/>
    </xf>
  </cellXfs>
  <cellStyles count="53">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ázov" xfId="43"/>
    <cellStyle name="Neutrálna" xfId="44"/>
    <cellStyle name="Normálna 2" xfId="45"/>
    <cellStyle name="Normálna 3" xfId="46"/>
    <cellStyle name="Normálne 2" xfId="47"/>
    <cellStyle name="normálne 2 2" xfId="48"/>
    <cellStyle name="normálne 2 2 2" xfId="49"/>
    <cellStyle name="Normálne 4" xfId="50"/>
    <cellStyle name="Percent" xfId="51"/>
    <cellStyle name="Poznámka" xfId="52"/>
    <cellStyle name="Prepojená bunka" xfId="53"/>
    <cellStyle name="Spolu" xfId="54"/>
    <cellStyle name="Text upozornenia" xfId="55"/>
    <cellStyle name="Vstup" xfId="56"/>
    <cellStyle name="Výpočet" xfId="57"/>
    <cellStyle name="Výstup" xfId="58"/>
    <cellStyle name="Vysvetľujúci text" xfId="59"/>
    <cellStyle name="Zlá" xfId="60"/>
    <cellStyle name="Zvýraznenie1" xfId="61"/>
    <cellStyle name="Zvýraznenie2" xfId="62"/>
    <cellStyle name="Zvýraznenie3" xfId="63"/>
    <cellStyle name="Zvýraznenie4" xfId="64"/>
    <cellStyle name="Zvýraznenie5" xfId="65"/>
    <cellStyle name="Zvýraznenie6" xfId="66"/>
  </cellStyles>
  <dxfs count="1">
    <dxf>
      <fill>
        <patternFill>
          <bgColor theme="0" tint="-0.04997999966144562"/>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3\2024\RTG%20pr&#237;stroj%20s%20C%20ramenom%20pre%20ortopedick&#233;%20opera&#269;n&#233;%20s&#225;ly\Pr&#237;loha%20&#269;.%201,%202%20-%20RTG%20pr&#237;stroj%20pre%20ortopedick&#233;%20opera&#269;n&#233;%20s&#225;ly%20s%20C-rameno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íloha č. 1 Kalkulácia ceny"/>
      <sheetName val="Príloha č. 2 Špecifikácia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1"/>
  <sheetViews>
    <sheetView zoomScalePageLayoutView="0" workbookViewId="0" topLeftCell="A8">
      <selection activeCell="E11" sqref="E11"/>
    </sheetView>
  </sheetViews>
  <sheetFormatPr defaultColWidth="9.140625" defaultRowHeight="15"/>
  <cols>
    <col min="1" max="1" width="3.28125" style="1" customWidth="1"/>
    <col min="2" max="2" width="16.28125" style="1" customWidth="1"/>
    <col min="3" max="3" width="16.00390625" style="1" customWidth="1"/>
    <col min="4" max="4" width="5.421875" style="294" customWidth="1"/>
    <col min="5" max="5" width="9.7109375" style="294" customWidth="1"/>
    <col min="6" max="6" width="11.8515625" style="294" customWidth="1"/>
    <col min="7" max="7" width="12.57421875" style="294" customWidth="1"/>
    <col min="8" max="8" width="7.00390625" style="294" customWidth="1"/>
    <col min="9" max="9" width="9.00390625" style="294" customWidth="1"/>
    <col min="10" max="10" width="10.28125" style="250" customWidth="1"/>
    <col min="11" max="11" width="8.140625" style="295" customWidth="1"/>
    <col min="12" max="12" width="6.140625" style="296" customWidth="1"/>
    <col min="13" max="13" width="11.7109375" style="297" customWidth="1"/>
    <col min="14" max="14" width="14.00390625" style="298" customWidth="1"/>
    <col min="15" max="16" width="9.57421875" style="298" customWidth="1"/>
    <col min="17" max="17" width="10.140625" style="298" customWidth="1"/>
    <col min="18" max="18" width="2.00390625" style="298" customWidth="1"/>
    <col min="19" max="19" width="15.7109375" style="250" customWidth="1"/>
    <col min="20" max="20" width="15.7109375" style="297" customWidth="1"/>
    <col min="21" max="16384" width="9.140625" style="1" customWidth="1"/>
  </cols>
  <sheetData>
    <row r="1" spans="1:20" s="2" customFormat="1" ht="19.5" customHeight="1">
      <c r="A1" s="247" t="s">
        <v>366</v>
      </c>
      <c r="B1" s="247"/>
      <c r="C1" s="247"/>
      <c r="D1" s="247"/>
      <c r="E1" s="247"/>
      <c r="F1" s="247"/>
      <c r="G1" s="247"/>
      <c r="H1" s="247"/>
      <c r="I1" s="247"/>
      <c r="J1" s="247"/>
      <c r="K1" s="247"/>
      <c r="L1" s="247"/>
      <c r="M1" s="247"/>
      <c r="N1" s="247"/>
      <c r="O1" s="247"/>
      <c r="P1" s="247"/>
      <c r="Q1" s="247"/>
      <c r="R1" s="248"/>
      <c r="S1" s="249"/>
      <c r="T1" s="250"/>
    </row>
    <row r="2" spans="1:20" s="2" customFormat="1" ht="12.75">
      <c r="A2" s="251"/>
      <c r="B2" s="251"/>
      <c r="D2" s="252"/>
      <c r="E2" s="252"/>
      <c r="F2" s="252"/>
      <c r="G2" s="252"/>
      <c r="H2" s="252"/>
      <c r="I2" s="252"/>
      <c r="J2" s="249"/>
      <c r="K2" s="253"/>
      <c r="L2" s="254"/>
      <c r="M2" s="250"/>
      <c r="N2" s="248"/>
      <c r="O2" s="248"/>
      <c r="P2" s="248"/>
      <c r="Q2" s="248"/>
      <c r="R2" s="248"/>
      <c r="S2" s="249"/>
      <c r="T2" s="250"/>
    </row>
    <row r="3" spans="1:20" s="2" customFormat="1" ht="15">
      <c r="A3" s="255" t="s">
        <v>342</v>
      </c>
      <c r="B3" s="256"/>
      <c r="D3" s="252"/>
      <c r="E3" s="252"/>
      <c r="F3" s="252"/>
      <c r="G3" s="252"/>
      <c r="H3" s="252"/>
      <c r="I3" s="252"/>
      <c r="J3" s="249"/>
      <c r="K3" s="253"/>
      <c r="L3" s="254"/>
      <c r="M3" s="250"/>
      <c r="N3" s="248"/>
      <c r="O3" s="248"/>
      <c r="P3" s="248"/>
      <c r="Q3" s="248"/>
      <c r="R3" s="248"/>
      <c r="S3" s="249"/>
      <c r="T3" s="250"/>
    </row>
    <row r="4" spans="1:20" s="2" customFormat="1" ht="15">
      <c r="A4" s="257" t="s">
        <v>207</v>
      </c>
      <c r="B4" s="257"/>
      <c r="C4" s="257"/>
      <c r="D4" s="257"/>
      <c r="E4" s="257"/>
      <c r="F4" s="257"/>
      <c r="G4" s="257"/>
      <c r="H4" s="257"/>
      <c r="I4" s="257"/>
      <c r="J4" s="249"/>
      <c r="K4" s="253"/>
      <c r="L4" s="254"/>
      <c r="M4" s="250"/>
      <c r="N4" s="248"/>
      <c r="O4" s="248"/>
      <c r="P4" s="248"/>
      <c r="Q4" s="248"/>
      <c r="R4" s="248"/>
      <c r="S4" s="249"/>
      <c r="T4" s="250"/>
    </row>
    <row r="5" spans="1:20" s="2" customFormat="1" ht="12" customHeight="1" thickBot="1">
      <c r="A5" s="258"/>
      <c r="B5" s="258"/>
      <c r="D5" s="252"/>
      <c r="E5" s="252"/>
      <c r="F5" s="252"/>
      <c r="G5" s="252"/>
      <c r="H5" s="252"/>
      <c r="I5" s="252"/>
      <c r="J5" s="249"/>
      <c r="K5" s="253"/>
      <c r="L5" s="254"/>
      <c r="M5" s="250"/>
      <c r="N5" s="248"/>
      <c r="O5" s="248"/>
      <c r="P5" s="248"/>
      <c r="Q5" s="248"/>
      <c r="R5" s="248"/>
      <c r="S5" s="249"/>
      <c r="T5" s="250"/>
    </row>
    <row r="6" spans="1:18" s="274" customFormat="1" ht="36">
      <c r="A6" s="259" t="s">
        <v>343</v>
      </c>
      <c r="B6" s="260" t="s">
        <v>11</v>
      </c>
      <c r="C6" s="261"/>
      <c r="D6" s="262" t="s">
        <v>344</v>
      </c>
      <c r="E6" s="263" t="s">
        <v>345</v>
      </c>
      <c r="F6" s="264" t="s">
        <v>346</v>
      </c>
      <c r="G6" s="265" t="s">
        <v>347</v>
      </c>
      <c r="H6" s="265" t="s">
        <v>348</v>
      </c>
      <c r="I6" s="266" t="s">
        <v>349</v>
      </c>
      <c r="J6" s="267" t="s">
        <v>350</v>
      </c>
      <c r="K6" s="268" t="s">
        <v>351</v>
      </c>
      <c r="L6" s="269" t="s">
        <v>352</v>
      </c>
      <c r="M6" s="270" t="s">
        <v>353</v>
      </c>
      <c r="N6" s="271" t="s">
        <v>354</v>
      </c>
      <c r="O6" s="268" t="s">
        <v>351</v>
      </c>
      <c r="P6" s="269" t="s">
        <v>352</v>
      </c>
      <c r="Q6" s="272" t="s">
        <v>355</v>
      </c>
      <c r="R6" s="273"/>
    </row>
    <row r="7" spans="1:18" s="2" customFormat="1" ht="42" customHeight="1">
      <c r="A7" s="275" t="s">
        <v>14</v>
      </c>
      <c r="B7" s="276" t="s">
        <v>333</v>
      </c>
      <c r="C7" s="276"/>
      <c r="D7" s="275" t="s">
        <v>1</v>
      </c>
      <c r="E7" s="331">
        <v>20</v>
      </c>
      <c r="F7" s="327"/>
      <c r="G7" s="327"/>
      <c r="H7" s="327"/>
      <c r="I7" s="327"/>
      <c r="J7" s="328"/>
      <c r="K7" s="329"/>
      <c r="L7" s="328">
        <f>K7*J7</f>
        <v>0</v>
      </c>
      <c r="M7" s="328">
        <f>L7+J7</f>
        <v>0</v>
      </c>
      <c r="N7" s="328">
        <f>E7*J7</f>
        <v>0</v>
      </c>
      <c r="O7" s="330"/>
      <c r="P7" s="328">
        <f>O7*N7</f>
        <v>0</v>
      </c>
      <c r="Q7" s="328">
        <f>P7+N7</f>
        <v>0</v>
      </c>
      <c r="R7" s="277"/>
    </row>
    <row r="8" spans="1:18" s="283" customFormat="1" ht="24" customHeight="1">
      <c r="A8" s="278"/>
      <c r="B8" s="279"/>
      <c r="C8" s="279"/>
      <c r="D8" s="280"/>
      <c r="E8" s="281"/>
      <c r="F8" s="281"/>
      <c r="G8" s="281"/>
      <c r="H8" s="281"/>
      <c r="I8" s="281"/>
      <c r="J8" s="281"/>
      <c r="K8" s="281"/>
      <c r="L8" s="281"/>
      <c r="M8" s="281"/>
      <c r="N8" s="282"/>
      <c r="O8" s="282"/>
      <c r="P8" s="282"/>
      <c r="Q8" s="282"/>
      <c r="R8" s="277"/>
    </row>
    <row r="9" spans="1:18" s="288" customFormat="1" ht="18.75" customHeight="1" thickBot="1">
      <c r="A9" s="284" t="s">
        <v>365</v>
      </c>
      <c r="B9" s="284"/>
      <c r="C9" s="284"/>
      <c r="D9" s="284"/>
      <c r="E9" s="284"/>
      <c r="F9" s="284"/>
      <c r="G9" s="284"/>
      <c r="H9" s="284"/>
      <c r="I9" s="284"/>
      <c r="J9" s="285"/>
      <c r="K9" s="285"/>
      <c r="L9" s="285"/>
      <c r="M9" s="285"/>
      <c r="N9" s="286"/>
      <c r="O9" s="286"/>
      <c r="P9" s="286"/>
      <c r="Q9" s="286"/>
      <c r="R9" s="287"/>
    </row>
    <row r="10" spans="1:18" s="274" customFormat="1" ht="45">
      <c r="A10" s="259" t="s">
        <v>343</v>
      </c>
      <c r="B10" s="260" t="s">
        <v>11</v>
      </c>
      <c r="C10" s="261"/>
      <c r="D10" s="262" t="s">
        <v>344</v>
      </c>
      <c r="E10" s="263" t="s">
        <v>356</v>
      </c>
      <c r="F10" s="264" t="s">
        <v>346</v>
      </c>
      <c r="G10" s="265" t="s">
        <v>347</v>
      </c>
      <c r="H10" s="265" t="s">
        <v>348</v>
      </c>
      <c r="I10" s="266" t="s">
        <v>349</v>
      </c>
      <c r="J10" s="267" t="s">
        <v>350</v>
      </c>
      <c r="K10" s="268" t="s">
        <v>351</v>
      </c>
      <c r="L10" s="269" t="s">
        <v>352</v>
      </c>
      <c r="M10" s="270" t="s">
        <v>353</v>
      </c>
      <c r="N10" s="271" t="s">
        <v>354</v>
      </c>
      <c r="O10" s="268" t="s">
        <v>351</v>
      </c>
      <c r="P10" s="269" t="s">
        <v>352</v>
      </c>
      <c r="Q10" s="272" t="s">
        <v>357</v>
      </c>
      <c r="R10" s="273"/>
    </row>
    <row r="11" spans="1:18" s="2" customFormat="1" ht="44.25" customHeight="1">
      <c r="A11" s="275" t="s">
        <v>14</v>
      </c>
      <c r="B11" s="276" t="s">
        <v>333</v>
      </c>
      <c r="C11" s="276"/>
      <c r="D11" s="354" t="s">
        <v>1</v>
      </c>
      <c r="E11" s="289">
        <v>20</v>
      </c>
      <c r="F11" s="327"/>
      <c r="G11" s="327"/>
      <c r="H11" s="327"/>
      <c r="I11" s="327"/>
      <c r="J11" s="328"/>
      <c r="K11" s="329"/>
      <c r="L11" s="328">
        <f>K11*J11</f>
        <v>0</v>
      </c>
      <c r="M11" s="328">
        <f>L11+J11</f>
        <v>0</v>
      </c>
      <c r="N11" s="328">
        <f>J11*E11</f>
        <v>0</v>
      </c>
      <c r="O11" s="330"/>
      <c r="P11" s="328">
        <f>O11*N11</f>
        <v>0</v>
      </c>
      <c r="Q11" s="328">
        <f>P11+N11</f>
        <v>0</v>
      </c>
      <c r="R11" s="277"/>
    </row>
    <row r="12" spans="1:18" s="2" customFormat="1" ht="44.25" customHeight="1">
      <c r="A12" s="275" t="s">
        <v>45</v>
      </c>
      <c r="B12" s="321" t="s">
        <v>316</v>
      </c>
      <c r="C12" s="353"/>
      <c r="D12" s="355" t="s">
        <v>1</v>
      </c>
      <c r="E12" s="290">
        <v>20</v>
      </c>
      <c r="F12" s="327"/>
      <c r="G12" s="327"/>
      <c r="H12" s="327"/>
      <c r="I12" s="327"/>
      <c r="J12" s="328"/>
      <c r="K12" s="329"/>
      <c r="L12" s="328">
        <f>K12*J12</f>
        <v>0</v>
      </c>
      <c r="M12" s="328">
        <f aca="true" t="shared" si="0" ref="M12:M17">L12+J12</f>
        <v>0</v>
      </c>
      <c r="N12" s="328">
        <f aca="true" t="shared" si="1" ref="N12:N17">J12*E12</f>
        <v>0</v>
      </c>
      <c r="O12" s="330"/>
      <c r="P12" s="328">
        <f aca="true" t="shared" si="2" ref="P12:P18">O12*N12</f>
        <v>0</v>
      </c>
      <c r="Q12" s="328">
        <f aca="true" t="shared" si="3" ref="Q12:Q17">P12+N12</f>
        <v>0</v>
      </c>
      <c r="R12" s="277"/>
    </row>
    <row r="13" spans="1:18" s="2" customFormat="1" ht="44.25" customHeight="1">
      <c r="A13" s="275" t="s">
        <v>46</v>
      </c>
      <c r="B13" s="321" t="s">
        <v>317</v>
      </c>
      <c r="C13" s="353"/>
      <c r="D13" s="355" t="s">
        <v>1</v>
      </c>
      <c r="E13" s="290">
        <v>20</v>
      </c>
      <c r="F13" s="327"/>
      <c r="G13" s="327"/>
      <c r="H13" s="327"/>
      <c r="I13" s="327"/>
      <c r="J13" s="328"/>
      <c r="K13" s="329"/>
      <c r="L13" s="328">
        <f>K13*J13</f>
        <v>0</v>
      </c>
      <c r="M13" s="328">
        <f t="shared" si="0"/>
        <v>0</v>
      </c>
      <c r="N13" s="328">
        <f t="shared" si="1"/>
        <v>0</v>
      </c>
      <c r="O13" s="330"/>
      <c r="P13" s="328">
        <f t="shared" si="2"/>
        <v>0</v>
      </c>
      <c r="Q13" s="328">
        <f t="shared" si="3"/>
        <v>0</v>
      </c>
      <c r="R13" s="277"/>
    </row>
    <row r="14" spans="1:18" s="2" customFormat="1" ht="44.25" customHeight="1">
      <c r="A14" s="275" t="s">
        <v>47</v>
      </c>
      <c r="B14" s="321" t="s">
        <v>318</v>
      </c>
      <c r="C14" s="353"/>
      <c r="D14" s="355" t="s">
        <v>1</v>
      </c>
      <c r="E14" s="290">
        <v>20</v>
      </c>
      <c r="F14" s="327"/>
      <c r="G14" s="327"/>
      <c r="H14" s="327"/>
      <c r="I14" s="327"/>
      <c r="J14" s="328"/>
      <c r="K14" s="329"/>
      <c r="L14" s="328">
        <f>K14*J14</f>
        <v>0</v>
      </c>
      <c r="M14" s="328">
        <f t="shared" si="0"/>
        <v>0</v>
      </c>
      <c r="N14" s="328">
        <f t="shared" si="1"/>
        <v>0</v>
      </c>
      <c r="O14" s="330"/>
      <c r="P14" s="328">
        <f t="shared" si="2"/>
        <v>0</v>
      </c>
      <c r="Q14" s="328">
        <f t="shared" si="3"/>
        <v>0</v>
      </c>
      <c r="R14" s="277"/>
    </row>
    <row r="15" spans="1:18" s="2" customFormat="1" ht="44.25" customHeight="1">
      <c r="A15" s="275" t="s">
        <v>48</v>
      </c>
      <c r="B15" s="321" t="s">
        <v>319</v>
      </c>
      <c r="C15" s="353"/>
      <c r="D15" s="355" t="s">
        <v>1</v>
      </c>
      <c r="E15" s="290">
        <v>20</v>
      </c>
      <c r="F15" s="327"/>
      <c r="G15" s="327"/>
      <c r="H15" s="327"/>
      <c r="I15" s="327"/>
      <c r="J15" s="328"/>
      <c r="K15" s="329"/>
      <c r="L15" s="328">
        <f>K15*J15</f>
        <v>0</v>
      </c>
      <c r="M15" s="328">
        <f t="shared" si="0"/>
        <v>0</v>
      </c>
      <c r="N15" s="328">
        <f t="shared" si="1"/>
        <v>0</v>
      </c>
      <c r="O15" s="330"/>
      <c r="P15" s="328">
        <f t="shared" si="2"/>
        <v>0</v>
      </c>
      <c r="Q15" s="328">
        <f t="shared" si="3"/>
        <v>0</v>
      </c>
      <c r="R15" s="277"/>
    </row>
    <row r="16" spans="1:18" s="2" customFormat="1" ht="44.25" customHeight="1">
      <c r="A16" s="275" t="s">
        <v>49</v>
      </c>
      <c r="B16" s="321" t="s">
        <v>320</v>
      </c>
      <c r="C16" s="353"/>
      <c r="D16" s="355" t="s">
        <v>1</v>
      </c>
      <c r="E16" s="290">
        <v>20</v>
      </c>
      <c r="F16" s="327"/>
      <c r="G16" s="327"/>
      <c r="H16" s="327"/>
      <c r="I16" s="327"/>
      <c r="J16" s="328"/>
      <c r="K16" s="329"/>
      <c r="L16" s="328">
        <f>K16*J16</f>
        <v>0</v>
      </c>
      <c r="M16" s="328">
        <f t="shared" si="0"/>
        <v>0</v>
      </c>
      <c r="N16" s="328">
        <f t="shared" si="1"/>
        <v>0</v>
      </c>
      <c r="O16" s="330"/>
      <c r="P16" s="328">
        <f t="shared" si="2"/>
        <v>0</v>
      </c>
      <c r="Q16" s="328">
        <f t="shared" si="3"/>
        <v>0</v>
      </c>
      <c r="R16" s="277"/>
    </row>
    <row r="17" spans="1:18" s="2" customFormat="1" ht="44.25" customHeight="1">
      <c r="A17" s="275" t="s">
        <v>60</v>
      </c>
      <c r="B17" s="321" t="s">
        <v>321</v>
      </c>
      <c r="C17" s="353"/>
      <c r="D17" s="355" t="s">
        <v>1</v>
      </c>
      <c r="E17" s="290">
        <v>20</v>
      </c>
      <c r="F17" s="327"/>
      <c r="G17" s="327"/>
      <c r="H17" s="327"/>
      <c r="I17" s="327"/>
      <c r="J17" s="328"/>
      <c r="K17" s="329"/>
      <c r="L17" s="328">
        <f>K17*J17</f>
        <v>0</v>
      </c>
      <c r="M17" s="328">
        <f t="shared" si="0"/>
        <v>0</v>
      </c>
      <c r="N17" s="328">
        <f t="shared" si="1"/>
        <v>0</v>
      </c>
      <c r="O17" s="330"/>
      <c r="P17" s="328">
        <f t="shared" si="2"/>
        <v>0</v>
      </c>
      <c r="Q17" s="328">
        <f t="shared" si="3"/>
        <v>0</v>
      </c>
      <c r="R17" s="277"/>
    </row>
    <row r="18" spans="1:18" s="2" customFormat="1" ht="24" customHeight="1" thickBot="1">
      <c r="A18" s="278"/>
      <c r="B18" s="279"/>
      <c r="C18" s="279"/>
      <c r="D18" s="280"/>
      <c r="E18" s="281"/>
      <c r="F18" s="281"/>
      <c r="G18" s="281"/>
      <c r="H18" s="281"/>
      <c r="I18" s="281"/>
      <c r="J18" s="281"/>
      <c r="K18" s="281"/>
      <c r="L18" s="281"/>
      <c r="M18" s="281"/>
      <c r="N18" s="291">
        <f>SUM(N11:N17)</f>
        <v>0</v>
      </c>
      <c r="O18" s="292"/>
      <c r="P18" s="292"/>
      <c r="Q18" s="293">
        <f>SUM(Q11:Q17)</f>
        <v>0</v>
      </c>
      <c r="R18" s="277"/>
    </row>
    <row r="19" spans="3:17" ht="12.75">
      <c r="C19" s="279"/>
      <c r="F19" s="1"/>
      <c r="G19" s="1"/>
      <c r="I19" s="1"/>
      <c r="J19" s="1"/>
      <c r="Q19" s="299"/>
    </row>
    <row r="20" spans="1:17" ht="14.25">
      <c r="A20" s="300" t="s">
        <v>367</v>
      </c>
      <c r="B20" s="300"/>
      <c r="C20" s="322"/>
      <c r="D20" s="322"/>
      <c r="E20" s="322"/>
      <c r="F20" s="1"/>
      <c r="G20" s="1"/>
      <c r="H20" s="301"/>
      <c r="I20" s="301"/>
      <c r="L20" s="301"/>
      <c r="M20" s="301"/>
      <c r="N20" s="301"/>
      <c r="O20" s="301"/>
      <c r="P20" s="301"/>
      <c r="Q20" s="302"/>
    </row>
    <row r="21" spans="1:18" ht="14.25">
      <c r="A21" s="300" t="s">
        <v>39</v>
      </c>
      <c r="B21" s="300"/>
      <c r="C21" s="322"/>
      <c r="D21" s="322"/>
      <c r="E21" s="322"/>
      <c r="F21" s="1"/>
      <c r="G21" s="303" t="s">
        <v>31</v>
      </c>
      <c r="H21" s="304"/>
      <c r="I21" s="304"/>
      <c r="L21" s="301"/>
      <c r="M21" s="301"/>
      <c r="N21" s="301"/>
      <c r="O21" s="301"/>
      <c r="P21" s="301"/>
      <c r="Q21" s="1"/>
      <c r="R21" s="1"/>
    </row>
    <row r="22" spans="1:18" ht="14.25">
      <c r="A22" s="305"/>
      <c r="B22" s="305" t="s">
        <v>358</v>
      </c>
      <c r="C22" s="322"/>
      <c r="D22" s="322"/>
      <c r="E22" s="322"/>
      <c r="F22" s="1"/>
      <c r="G22" s="303"/>
      <c r="H22" s="306"/>
      <c r="I22" s="306"/>
      <c r="L22" s="301"/>
      <c r="M22" s="301"/>
      <c r="N22" s="301"/>
      <c r="O22" s="301"/>
      <c r="P22" s="301"/>
      <c r="Q22" s="1"/>
      <c r="R22" s="1"/>
    </row>
    <row r="23" spans="1:20" ht="13.5" customHeight="1">
      <c r="A23" s="300" t="s">
        <v>359</v>
      </c>
      <c r="B23" s="300"/>
      <c r="C23" s="322"/>
      <c r="D23" s="322"/>
      <c r="E23" s="322"/>
      <c r="F23" s="1"/>
      <c r="G23" s="305" t="s">
        <v>33</v>
      </c>
      <c r="H23" s="323"/>
      <c r="I23" s="324"/>
      <c r="J23" s="325"/>
      <c r="K23" s="1"/>
      <c r="L23" s="301"/>
      <c r="M23" s="301"/>
      <c r="N23" s="301"/>
      <c r="O23" s="301"/>
      <c r="P23" s="301"/>
      <c r="Q23" s="1"/>
      <c r="R23" s="1"/>
      <c r="S23" s="1"/>
      <c r="T23" s="1"/>
    </row>
    <row r="24" spans="1:20" ht="13.5" customHeight="1">
      <c r="A24" s="300" t="s">
        <v>360</v>
      </c>
      <c r="B24" s="300"/>
      <c r="C24" s="322"/>
      <c r="D24" s="322"/>
      <c r="E24" s="322"/>
      <c r="F24" s="1"/>
      <c r="G24" s="305" t="s">
        <v>34</v>
      </c>
      <c r="H24" s="323"/>
      <c r="I24" s="324"/>
      <c r="J24" s="325"/>
      <c r="K24" s="1"/>
      <c r="L24" s="301"/>
      <c r="M24" s="301"/>
      <c r="N24" s="301"/>
      <c r="O24" s="301"/>
      <c r="P24" s="301"/>
      <c r="Q24" s="1"/>
      <c r="R24" s="1"/>
      <c r="S24" s="1"/>
      <c r="T24" s="1"/>
    </row>
    <row r="25" spans="4:20" ht="15.75" customHeight="1">
      <c r="D25" s="1"/>
      <c r="E25" s="1"/>
      <c r="F25" s="1"/>
      <c r="G25" s="307" t="s">
        <v>35</v>
      </c>
      <c r="H25" s="1"/>
      <c r="I25" s="2"/>
      <c r="J25" s="1"/>
      <c r="K25" s="1"/>
      <c r="L25" s="301"/>
      <c r="M25" s="301"/>
      <c r="N25" s="301"/>
      <c r="O25" s="301"/>
      <c r="P25" s="301"/>
      <c r="Q25" s="1"/>
      <c r="R25" s="1"/>
      <c r="S25" s="1"/>
      <c r="T25" s="1"/>
    </row>
    <row r="26" spans="1:9" s="309" customFormat="1" ht="15" customHeight="1">
      <c r="A26" s="308" t="s">
        <v>361</v>
      </c>
      <c r="B26" s="308"/>
      <c r="C26" s="308"/>
      <c r="D26" s="326" t="s">
        <v>362</v>
      </c>
      <c r="E26" s="326"/>
      <c r="F26" s="326"/>
      <c r="G26" s="326"/>
      <c r="H26" s="326"/>
      <c r="I26" s="326"/>
    </row>
    <row r="27" spans="1:9" s="311" customFormat="1" ht="23.25" customHeight="1">
      <c r="A27" s="310" t="s">
        <v>363</v>
      </c>
      <c r="B27" s="310"/>
      <c r="C27" s="310"/>
      <c r="D27" s="310"/>
      <c r="E27" s="310"/>
      <c r="F27" s="310"/>
      <c r="G27" s="310"/>
      <c r="H27" s="310"/>
      <c r="I27" s="310"/>
    </row>
    <row r="28" spans="1:9" s="315" customFormat="1" ht="12.75">
      <c r="A28" s="312"/>
      <c r="B28" s="312"/>
      <c r="C28" s="312"/>
      <c r="D28" s="313"/>
      <c r="E28" s="313"/>
      <c r="F28" s="313"/>
      <c r="G28" s="314"/>
      <c r="H28" s="314"/>
      <c r="I28" s="314"/>
    </row>
    <row r="29" spans="1:3" s="309" customFormat="1" ht="12">
      <c r="A29" s="316"/>
      <c r="B29" s="317" t="s">
        <v>364</v>
      </c>
      <c r="C29" s="318"/>
    </row>
    <row r="30" spans="3:11" ht="5.25" customHeight="1">
      <c r="C30" s="309"/>
      <c r="G30" s="1"/>
      <c r="H30" s="1"/>
      <c r="I30" s="1"/>
      <c r="J30" s="1"/>
      <c r="K30" s="1"/>
    </row>
    <row r="31" spans="7:11" ht="19.5" customHeight="1">
      <c r="G31" s="1"/>
      <c r="H31" s="1"/>
      <c r="I31" s="1"/>
      <c r="J31" s="1"/>
      <c r="K31" s="1"/>
    </row>
    <row r="32" spans="5:18" ht="19.5" customHeight="1">
      <c r="E32" s="1"/>
      <c r="F32" s="1"/>
      <c r="I32" s="1"/>
      <c r="J32" s="1"/>
      <c r="K32" s="1"/>
      <c r="Q32" s="1"/>
      <c r="R32" s="1"/>
    </row>
    <row r="33" spans="5:18" ht="12.75">
      <c r="E33" s="1"/>
      <c r="F33" s="1"/>
      <c r="I33" s="1"/>
      <c r="J33" s="1"/>
      <c r="K33" s="1"/>
      <c r="Q33" s="1"/>
      <c r="R33" s="1"/>
    </row>
    <row r="34" spans="5:18" ht="12.75">
      <c r="E34" s="1"/>
      <c r="F34" s="1"/>
      <c r="I34" s="1"/>
      <c r="J34" s="1"/>
      <c r="K34" s="1"/>
      <c r="L34" s="1"/>
      <c r="N34" s="1"/>
      <c r="O34" s="1"/>
      <c r="P34" s="1"/>
      <c r="Q34" s="1"/>
      <c r="R34" s="1"/>
    </row>
    <row r="35" ht="12.75">
      <c r="I35" s="1"/>
    </row>
    <row r="36" ht="12.75">
      <c r="I36" s="1"/>
    </row>
    <row r="37" spans="6:7" ht="12.75">
      <c r="F37" s="319"/>
      <c r="G37" s="319"/>
    </row>
    <row r="38" spans="6:7" ht="12.75">
      <c r="F38" s="320"/>
      <c r="G38" s="320"/>
    </row>
    <row r="39" spans="6:7" ht="12.75">
      <c r="F39" s="320"/>
      <c r="G39" s="320"/>
    </row>
    <row r="40" spans="6:7" ht="12.75">
      <c r="F40" s="320"/>
      <c r="G40" s="320"/>
    </row>
    <row r="41" spans="4:20" ht="12.75">
      <c r="D41" s="1"/>
      <c r="E41" s="1"/>
      <c r="F41" s="320"/>
      <c r="G41" s="320"/>
      <c r="H41" s="1"/>
      <c r="I41" s="1"/>
      <c r="J41" s="1"/>
      <c r="K41" s="1"/>
      <c r="L41" s="1"/>
      <c r="M41" s="1"/>
      <c r="N41" s="1"/>
      <c r="O41" s="1"/>
      <c r="P41" s="1"/>
      <c r="Q41" s="1"/>
      <c r="R41" s="1"/>
      <c r="S41" s="1"/>
      <c r="T41" s="1"/>
    </row>
  </sheetData>
  <sheetProtection/>
  <mergeCells count="30">
    <mergeCell ref="B16:C16"/>
    <mergeCell ref="C20:E20"/>
    <mergeCell ref="C21:E21"/>
    <mergeCell ref="C22:E22"/>
    <mergeCell ref="C23:E23"/>
    <mergeCell ref="C24:E24"/>
    <mergeCell ref="A23:B23"/>
    <mergeCell ref="A24:B24"/>
    <mergeCell ref="A26:C26"/>
    <mergeCell ref="D26:I26"/>
    <mergeCell ref="A27:I27"/>
    <mergeCell ref="B29:C29"/>
    <mergeCell ref="H23:J23"/>
    <mergeCell ref="H24:J24"/>
    <mergeCell ref="B10:C10"/>
    <mergeCell ref="B11:C11"/>
    <mergeCell ref="B17:C17"/>
    <mergeCell ref="A20:B20"/>
    <mergeCell ref="A21:B21"/>
    <mergeCell ref="H21:I21"/>
    <mergeCell ref="B12:C12"/>
    <mergeCell ref="B13:C13"/>
    <mergeCell ref="B14:C14"/>
    <mergeCell ref="B15:C15"/>
    <mergeCell ref="A1:Q1"/>
    <mergeCell ref="A4:I4"/>
    <mergeCell ref="A5:B5"/>
    <mergeCell ref="B6:C6"/>
    <mergeCell ref="B7:C7"/>
    <mergeCell ref="A9:I9"/>
  </mergeCells>
  <printOptions/>
  <pageMargins left="0.1968503937007874" right="0.1968503937007874" top="0.1968503937007874" bottom="0.1968503937007874"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1:M223"/>
  <sheetViews>
    <sheetView showGridLines="0" tabSelected="1" zoomScalePageLayoutView="0" workbookViewId="0" topLeftCell="A191">
      <selection activeCell="B206" sqref="B206:J206"/>
    </sheetView>
  </sheetViews>
  <sheetFormatPr defaultColWidth="9.140625" defaultRowHeight="15"/>
  <cols>
    <col min="1" max="1" width="1.1484375" style="1" customWidth="1"/>
    <col min="2" max="2" width="13.140625" style="38" customWidth="1"/>
    <col min="3" max="3" width="65.57421875" style="12" customWidth="1"/>
    <col min="4" max="6" width="9.7109375" style="12" customWidth="1"/>
    <col min="7" max="7" width="12.7109375" style="12" customWidth="1"/>
    <col min="8" max="8" width="16.421875" style="38" customWidth="1"/>
    <col min="9" max="9" width="13.7109375" style="38" customWidth="1"/>
    <col min="10" max="10" width="19.7109375" style="20" customWidth="1"/>
    <col min="11" max="11" width="17.140625" style="12" customWidth="1"/>
    <col min="12" max="13" width="9.140625" style="1" customWidth="1"/>
    <col min="14" max="16384" width="9.140625" style="1" customWidth="1"/>
  </cols>
  <sheetData>
    <row r="1" spans="2:10" ht="12.75">
      <c r="B1" s="11" t="s">
        <v>38</v>
      </c>
      <c r="C1" s="11"/>
      <c r="D1" s="11"/>
      <c r="E1" s="11"/>
      <c r="F1" s="11"/>
      <c r="G1" s="11"/>
      <c r="H1" s="11"/>
      <c r="I1" s="11"/>
      <c r="J1" s="11"/>
    </row>
    <row r="2" spans="2:10" ht="12.75">
      <c r="B2" s="13" t="s">
        <v>36</v>
      </c>
      <c r="C2" s="13"/>
      <c r="D2" s="13"/>
      <c r="E2" s="13"/>
      <c r="F2" s="13"/>
      <c r="G2" s="13"/>
      <c r="H2" s="13"/>
      <c r="I2" s="13"/>
      <c r="J2" s="13"/>
    </row>
    <row r="3" spans="2:10" ht="50.25" customHeight="1">
      <c r="B3" s="14" t="s">
        <v>42</v>
      </c>
      <c r="C3" s="14"/>
      <c r="D3" s="14"/>
      <c r="E3" s="14"/>
      <c r="F3" s="14"/>
      <c r="G3" s="14"/>
      <c r="H3" s="14"/>
      <c r="I3" s="14"/>
      <c r="J3" s="14"/>
    </row>
    <row r="4" spans="2:11" ht="50.25" customHeight="1">
      <c r="B4" s="15" t="s">
        <v>41</v>
      </c>
      <c r="C4" s="16"/>
      <c r="D4" s="17"/>
      <c r="E4" s="17"/>
      <c r="F4" s="17"/>
      <c r="G4" s="17"/>
      <c r="H4" s="17"/>
      <c r="I4" s="12"/>
      <c r="J4" s="1"/>
      <c r="K4" s="1"/>
    </row>
    <row r="5" spans="2:11" ht="37.5" customHeight="1">
      <c r="B5" s="15" t="s">
        <v>39</v>
      </c>
      <c r="C5" s="18"/>
      <c r="D5" s="17"/>
      <c r="E5" s="17"/>
      <c r="F5" s="17"/>
      <c r="G5" s="17"/>
      <c r="H5" s="17"/>
      <c r="I5" s="12"/>
      <c r="J5" s="1"/>
      <c r="K5" s="1"/>
    </row>
    <row r="6" spans="2:10" ht="12.75">
      <c r="B6" s="17"/>
      <c r="C6" s="17"/>
      <c r="D6" s="17"/>
      <c r="E6" s="17"/>
      <c r="F6" s="17"/>
      <c r="G6" s="17"/>
      <c r="H6" s="17"/>
      <c r="I6" s="17"/>
      <c r="J6" s="17"/>
    </row>
    <row r="7" spans="2:11" s="2" customFormat="1" ht="12.75">
      <c r="B7" s="19" t="s">
        <v>3</v>
      </c>
      <c r="C7" s="19"/>
      <c r="D7" s="19"/>
      <c r="E7" s="19"/>
      <c r="F7" s="19"/>
      <c r="G7" s="19"/>
      <c r="H7" s="19"/>
      <c r="I7" s="19"/>
      <c r="J7" s="19"/>
      <c r="K7" s="20"/>
    </row>
    <row r="8" spans="2:11" s="2" customFormat="1" ht="12.75">
      <c r="B8" s="21" t="s">
        <v>7</v>
      </c>
      <c r="C8" s="21"/>
      <c r="D8" s="21"/>
      <c r="E8" s="21"/>
      <c r="F8" s="21"/>
      <c r="G8" s="21"/>
      <c r="H8" s="21"/>
      <c r="I8" s="21"/>
      <c r="J8" s="21"/>
      <c r="K8" s="20"/>
    </row>
    <row r="9" spans="2:10" ht="12.75">
      <c r="B9" s="22" t="s">
        <v>333</v>
      </c>
      <c r="C9" s="22"/>
      <c r="D9" s="22"/>
      <c r="E9" s="22"/>
      <c r="F9" s="22"/>
      <c r="G9" s="22"/>
      <c r="H9" s="22"/>
      <c r="I9" s="22"/>
      <c r="J9" s="22"/>
    </row>
    <row r="10" spans="2:10" ht="12.75">
      <c r="B10" s="23"/>
      <c r="C10" s="24"/>
      <c r="D10" s="24"/>
      <c r="E10" s="24"/>
      <c r="F10" s="24"/>
      <c r="G10" s="24"/>
      <c r="H10" s="24"/>
      <c r="I10" s="24"/>
      <c r="J10" s="24"/>
    </row>
    <row r="11" spans="2:11" s="2" customFormat="1" ht="12.75">
      <c r="B11" s="25" t="s">
        <v>8</v>
      </c>
      <c r="C11" s="25"/>
      <c r="D11" s="25"/>
      <c r="E11" s="25"/>
      <c r="F11" s="25"/>
      <c r="G11" s="25"/>
      <c r="H11" s="25"/>
      <c r="I11" s="25"/>
      <c r="J11" s="25"/>
      <c r="K11" s="20"/>
    </row>
    <row r="12" spans="2:11" s="2" customFormat="1" ht="12.75">
      <c r="B12" s="26" t="s">
        <v>160</v>
      </c>
      <c r="C12" s="26"/>
      <c r="D12" s="26"/>
      <c r="E12" s="26"/>
      <c r="F12" s="26"/>
      <c r="G12" s="26"/>
      <c r="H12" s="26"/>
      <c r="I12" s="27"/>
      <c r="J12" s="27"/>
      <c r="K12" s="20"/>
    </row>
    <row r="13" spans="2:11" s="2" customFormat="1" ht="12.75">
      <c r="B13" s="26" t="s">
        <v>56</v>
      </c>
      <c r="C13" s="26"/>
      <c r="D13" s="26"/>
      <c r="E13" s="26"/>
      <c r="F13" s="26"/>
      <c r="G13" s="26"/>
      <c r="H13" s="26"/>
      <c r="I13" s="27"/>
      <c r="J13" s="27"/>
      <c r="K13" s="20"/>
    </row>
    <row r="14" spans="2:11" s="2" customFormat="1" ht="12.75">
      <c r="B14" s="26" t="s">
        <v>57</v>
      </c>
      <c r="C14" s="26"/>
      <c r="D14" s="26"/>
      <c r="E14" s="26"/>
      <c r="F14" s="26"/>
      <c r="G14" s="26"/>
      <c r="H14" s="26"/>
      <c r="I14" s="27"/>
      <c r="J14" s="27"/>
      <c r="K14" s="20"/>
    </row>
    <row r="15" spans="2:11" s="3" customFormat="1" ht="12.75">
      <c r="B15" s="26"/>
      <c r="C15" s="26"/>
      <c r="D15" s="26"/>
      <c r="E15" s="26"/>
      <c r="F15" s="26"/>
      <c r="G15" s="26"/>
      <c r="H15" s="26"/>
      <c r="I15" s="28"/>
      <c r="J15" s="29"/>
      <c r="K15" s="30"/>
    </row>
    <row r="16" spans="2:10" ht="12.75">
      <c r="B16" s="31"/>
      <c r="C16" s="32"/>
      <c r="D16" s="32"/>
      <c r="E16" s="32"/>
      <c r="F16" s="32"/>
      <c r="G16" s="32"/>
      <c r="H16" s="32"/>
      <c r="I16" s="24"/>
      <c r="J16" s="24"/>
    </row>
    <row r="17" spans="2:10" ht="12.75">
      <c r="B17" s="33" t="s">
        <v>9</v>
      </c>
      <c r="C17" s="34"/>
      <c r="D17" s="34"/>
      <c r="E17" s="34"/>
      <c r="F17" s="34"/>
      <c r="G17" s="34"/>
      <c r="H17" s="34"/>
      <c r="I17" s="35"/>
      <c r="J17" s="35"/>
    </row>
    <row r="18" spans="2:11" s="3" customFormat="1" ht="12.75">
      <c r="B18" s="36" t="s">
        <v>55</v>
      </c>
      <c r="C18" s="36"/>
      <c r="D18" s="36"/>
      <c r="E18" s="36"/>
      <c r="F18" s="36"/>
      <c r="G18" s="36"/>
      <c r="H18" s="36"/>
      <c r="I18" s="28"/>
      <c r="J18" s="29"/>
      <c r="K18" s="30"/>
    </row>
    <row r="19" spans="2:10" ht="12.75">
      <c r="B19" s="37"/>
      <c r="C19" s="37"/>
      <c r="D19" s="37"/>
      <c r="E19" s="37"/>
      <c r="F19" s="37"/>
      <c r="G19" s="37"/>
      <c r="H19" s="37"/>
      <c r="J19" s="39"/>
    </row>
    <row r="20" spans="2:11" s="2" customFormat="1" ht="12.75">
      <c r="B20" s="19" t="s">
        <v>17</v>
      </c>
      <c r="C20" s="19"/>
      <c r="D20" s="19"/>
      <c r="E20" s="19"/>
      <c r="F20" s="19"/>
      <c r="G20" s="19"/>
      <c r="H20" s="19"/>
      <c r="I20" s="19"/>
      <c r="J20" s="19"/>
      <c r="K20" s="20"/>
    </row>
    <row r="21" spans="2:10" ht="12.75">
      <c r="B21" s="40" t="s">
        <v>161</v>
      </c>
      <c r="C21" s="40"/>
      <c r="D21" s="40"/>
      <c r="E21" s="40"/>
      <c r="F21" s="40"/>
      <c r="G21" s="40"/>
      <c r="H21" s="40"/>
      <c r="I21" s="40"/>
      <c r="J21" s="40"/>
    </row>
    <row r="22" spans="2:10" ht="12.75">
      <c r="B22" s="37"/>
      <c r="C22" s="37"/>
      <c r="D22" s="37"/>
      <c r="E22" s="37"/>
      <c r="F22" s="37"/>
      <c r="G22" s="37"/>
      <c r="H22" s="37"/>
      <c r="J22" s="39"/>
    </row>
    <row r="23" spans="2:11" s="2" customFormat="1" ht="12.75">
      <c r="B23" s="19" t="s">
        <v>18</v>
      </c>
      <c r="C23" s="19"/>
      <c r="D23" s="19"/>
      <c r="E23" s="19"/>
      <c r="F23" s="19"/>
      <c r="G23" s="19"/>
      <c r="H23" s="19"/>
      <c r="I23" s="19"/>
      <c r="J23" s="19"/>
      <c r="K23" s="20"/>
    </row>
    <row r="24" spans="2:11" s="5" customFormat="1" ht="12.75">
      <c r="B24" s="41" t="s">
        <v>4</v>
      </c>
      <c r="C24" s="41"/>
      <c r="D24" s="41"/>
      <c r="E24" s="41"/>
      <c r="F24" s="41"/>
      <c r="G24" s="41"/>
      <c r="H24" s="41"/>
      <c r="I24" s="41"/>
      <c r="J24" s="41"/>
      <c r="K24" s="42"/>
    </row>
    <row r="25" spans="2:11" s="5" customFormat="1" ht="12.75">
      <c r="B25" s="43" t="s">
        <v>204</v>
      </c>
      <c r="C25" s="43"/>
      <c r="D25" s="44"/>
      <c r="E25" s="44"/>
      <c r="F25" s="44"/>
      <c r="G25" s="44"/>
      <c r="H25" s="45"/>
      <c r="I25" s="45"/>
      <c r="J25" s="45"/>
      <c r="K25" s="42"/>
    </row>
    <row r="26" spans="2:11" s="5" customFormat="1" ht="24">
      <c r="B26" s="46" t="s">
        <v>16</v>
      </c>
      <c r="C26" s="47" t="s">
        <v>11</v>
      </c>
      <c r="D26" s="48"/>
      <c r="E26" s="48"/>
      <c r="F26" s="48"/>
      <c r="G26" s="48"/>
      <c r="H26" s="49"/>
      <c r="I26" s="46" t="s">
        <v>10</v>
      </c>
      <c r="J26" s="46" t="s">
        <v>12</v>
      </c>
      <c r="K26" s="42"/>
    </row>
    <row r="27" spans="2:11" s="5" customFormat="1" ht="24">
      <c r="B27" s="50" t="s">
        <v>2</v>
      </c>
      <c r="C27" s="51" t="s">
        <v>207</v>
      </c>
      <c r="D27" s="52"/>
      <c r="E27" s="52"/>
      <c r="F27" s="52"/>
      <c r="G27" s="52"/>
      <c r="H27" s="53"/>
      <c r="I27" s="50" t="s">
        <v>1</v>
      </c>
      <c r="J27" s="54">
        <v>20</v>
      </c>
      <c r="K27" s="42"/>
    </row>
    <row r="28" spans="2:11" s="5" customFormat="1" ht="12.75">
      <c r="B28" s="55"/>
      <c r="C28" s="45"/>
      <c r="D28" s="45"/>
      <c r="E28" s="45"/>
      <c r="F28" s="45"/>
      <c r="G28" s="45"/>
      <c r="H28" s="45"/>
      <c r="I28" s="45"/>
      <c r="J28" s="45"/>
      <c r="K28" s="42"/>
    </row>
    <row r="30" spans="2:11" s="2" customFormat="1" ht="12.75">
      <c r="B30" s="19" t="s">
        <v>19</v>
      </c>
      <c r="C30" s="19"/>
      <c r="D30" s="19"/>
      <c r="E30" s="19"/>
      <c r="F30" s="19"/>
      <c r="G30" s="19"/>
      <c r="H30" s="19"/>
      <c r="I30" s="19"/>
      <c r="J30" s="19"/>
      <c r="K30" s="20"/>
    </row>
    <row r="31" spans="2:11" s="2" customFormat="1" ht="13.5" thickBot="1">
      <c r="B31" s="56"/>
      <c r="C31" s="20"/>
      <c r="D31" s="20"/>
      <c r="E31" s="20"/>
      <c r="F31" s="20"/>
      <c r="G31" s="20"/>
      <c r="H31" s="56"/>
      <c r="I31" s="56"/>
      <c r="J31" s="56"/>
      <c r="K31" s="20"/>
    </row>
    <row r="32" spans="2:11" s="3" customFormat="1" ht="117.75" customHeight="1">
      <c r="B32" s="57" t="s">
        <v>0</v>
      </c>
      <c r="C32" s="58"/>
      <c r="D32" s="59"/>
      <c r="E32" s="59"/>
      <c r="F32" s="59"/>
      <c r="G32" s="60"/>
      <c r="H32" s="61" t="s">
        <v>322</v>
      </c>
      <c r="I32" s="62"/>
      <c r="J32" s="63"/>
      <c r="K32" s="64"/>
    </row>
    <row r="33" spans="2:11" s="3" customFormat="1" ht="117.75" customHeight="1" thickBot="1">
      <c r="B33" s="65"/>
      <c r="C33" s="66"/>
      <c r="D33" s="67"/>
      <c r="E33" s="67"/>
      <c r="F33" s="67"/>
      <c r="G33" s="68"/>
      <c r="H33" s="69" t="s">
        <v>20</v>
      </c>
      <c r="I33" s="70" t="s">
        <v>21</v>
      </c>
      <c r="J33" s="71"/>
      <c r="K33" s="30"/>
    </row>
    <row r="34" spans="2:11" s="6" customFormat="1" ht="12.75">
      <c r="B34" s="72" t="s">
        <v>208</v>
      </c>
      <c r="C34" s="73"/>
      <c r="D34" s="74" t="s">
        <v>209</v>
      </c>
      <c r="E34" s="75"/>
      <c r="F34" s="75"/>
      <c r="G34" s="76"/>
      <c r="H34" s="77"/>
      <c r="I34" s="77"/>
      <c r="J34" s="78"/>
      <c r="K34" s="79"/>
    </row>
    <row r="35" spans="2:11" s="6" customFormat="1" ht="12.75">
      <c r="B35" s="80"/>
      <c r="C35" s="81"/>
      <c r="D35" s="82" t="s">
        <v>10</v>
      </c>
      <c r="E35" s="82" t="s">
        <v>194</v>
      </c>
      <c r="F35" s="82" t="s">
        <v>195</v>
      </c>
      <c r="G35" s="82" t="s">
        <v>210</v>
      </c>
      <c r="H35" s="83"/>
      <c r="I35" s="84"/>
      <c r="J35" s="85"/>
      <c r="K35" s="79"/>
    </row>
    <row r="36" spans="2:11" s="4" customFormat="1" ht="24">
      <c r="B36" s="86" t="s">
        <v>14</v>
      </c>
      <c r="C36" s="87" t="s">
        <v>211</v>
      </c>
      <c r="D36" s="88"/>
      <c r="E36" s="89"/>
      <c r="F36" s="89"/>
      <c r="G36" s="90" t="s">
        <v>240</v>
      </c>
      <c r="H36" s="91"/>
      <c r="I36" s="92"/>
      <c r="J36" s="93"/>
      <c r="K36" s="94"/>
    </row>
    <row r="37" spans="2:11" s="4" customFormat="1" ht="25.5">
      <c r="B37" s="86" t="s">
        <v>45</v>
      </c>
      <c r="C37" s="87" t="s">
        <v>212</v>
      </c>
      <c r="D37" s="88"/>
      <c r="E37" s="95"/>
      <c r="F37" s="95"/>
      <c r="G37" s="90" t="s">
        <v>240</v>
      </c>
      <c r="H37" s="91"/>
      <c r="I37" s="92"/>
      <c r="J37" s="93"/>
      <c r="K37" s="94"/>
    </row>
    <row r="38" spans="2:11" s="4" customFormat="1" ht="24">
      <c r="B38" s="86" t="s">
        <v>46</v>
      </c>
      <c r="C38" s="87" t="s">
        <v>213</v>
      </c>
      <c r="D38" s="88"/>
      <c r="E38" s="96"/>
      <c r="F38" s="96"/>
      <c r="G38" s="90" t="s">
        <v>240</v>
      </c>
      <c r="H38" s="97"/>
      <c r="I38" s="98"/>
      <c r="J38" s="99"/>
      <c r="K38" s="94"/>
    </row>
    <row r="39" spans="2:11" s="4" customFormat="1" ht="12.75">
      <c r="B39" s="86" t="s">
        <v>47</v>
      </c>
      <c r="C39" s="87" t="s">
        <v>214</v>
      </c>
      <c r="D39" s="100" t="s">
        <v>239</v>
      </c>
      <c r="E39" s="101">
        <v>17</v>
      </c>
      <c r="F39" s="101"/>
      <c r="G39" s="90"/>
      <c r="H39" s="102"/>
      <c r="I39" s="98"/>
      <c r="J39" s="99"/>
      <c r="K39" s="94"/>
    </row>
    <row r="40" spans="2:11" s="4" customFormat="1" ht="24">
      <c r="B40" s="86" t="s">
        <v>48</v>
      </c>
      <c r="C40" s="87" t="s">
        <v>215</v>
      </c>
      <c r="D40" s="88"/>
      <c r="E40" s="103"/>
      <c r="F40" s="103"/>
      <c r="G40" s="90" t="s">
        <v>240</v>
      </c>
      <c r="H40" s="97"/>
      <c r="I40" s="104"/>
      <c r="J40" s="105"/>
      <c r="K40" s="94"/>
    </row>
    <row r="41" spans="2:11" s="4" customFormat="1" ht="12.75">
      <c r="B41" s="86" t="s">
        <v>49</v>
      </c>
      <c r="C41" s="106" t="s">
        <v>216</v>
      </c>
      <c r="D41" s="88" t="s">
        <v>238</v>
      </c>
      <c r="E41" s="107">
        <v>90</v>
      </c>
      <c r="F41" s="107"/>
      <c r="G41" s="90"/>
      <c r="H41" s="97"/>
      <c r="I41" s="104"/>
      <c r="J41" s="105"/>
      <c r="K41" s="94"/>
    </row>
    <row r="42" spans="2:11" s="4" customFormat="1" ht="24">
      <c r="B42" s="86" t="s">
        <v>60</v>
      </c>
      <c r="C42" s="106" t="s">
        <v>217</v>
      </c>
      <c r="D42" s="88"/>
      <c r="E42" s="103"/>
      <c r="F42" s="103"/>
      <c r="G42" s="90" t="s">
        <v>240</v>
      </c>
      <c r="H42" s="97"/>
      <c r="I42" s="104"/>
      <c r="J42" s="105"/>
      <c r="K42" s="94"/>
    </row>
    <row r="43" spans="2:11" s="4" customFormat="1" ht="38.25">
      <c r="B43" s="86" t="s">
        <v>50</v>
      </c>
      <c r="C43" s="108" t="s">
        <v>218</v>
      </c>
      <c r="D43" s="88"/>
      <c r="E43" s="103"/>
      <c r="F43" s="103"/>
      <c r="G43" s="90" t="s">
        <v>240</v>
      </c>
      <c r="H43" s="97"/>
      <c r="I43" s="98"/>
      <c r="J43" s="99"/>
      <c r="K43" s="94"/>
    </row>
    <row r="44" spans="2:11" s="4" customFormat="1" ht="51">
      <c r="B44" s="86" t="s">
        <v>51</v>
      </c>
      <c r="C44" s="109" t="s">
        <v>219</v>
      </c>
      <c r="D44" s="88"/>
      <c r="E44" s="103"/>
      <c r="F44" s="103"/>
      <c r="G44" s="90" t="s">
        <v>240</v>
      </c>
      <c r="H44" s="97"/>
      <c r="I44" s="98"/>
      <c r="J44" s="99"/>
      <c r="K44" s="94"/>
    </row>
    <row r="45" spans="2:11" s="4" customFormat="1" ht="63.75">
      <c r="B45" s="86" t="s">
        <v>52</v>
      </c>
      <c r="C45" s="109" t="s">
        <v>220</v>
      </c>
      <c r="D45" s="88"/>
      <c r="E45" s="89"/>
      <c r="F45" s="89"/>
      <c r="G45" s="90" t="s">
        <v>240</v>
      </c>
      <c r="H45" s="97"/>
      <c r="I45" s="104"/>
      <c r="J45" s="105"/>
      <c r="K45" s="94"/>
    </row>
    <row r="46" spans="2:11" s="4" customFormat="1" ht="38.25">
      <c r="B46" s="86" t="s">
        <v>53</v>
      </c>
      <c r="C46" s="109" t="s">
        <v>221</v>
      </c>
      <c r="D46" s="88"/>
      <c r="E46" s="89"/>
      <c r="F46" s="89"/>
      <c r="G46" s="90" t="s">
        <v>240</v>
      </c>
      <c r="H46" s="97"/>
      <c r="I46" s="104"/>
      <c r="J46" s="105"/>
      <c r="K46" s="94"/>
    </row>
    <row r="47" spans="2:11" s="4" customFormat="1" ht="51">
      <c r="B47" s="86" t="s">
        <v>61</v>
      </c>
      <c r="C47" s="109" t="s">
        <v>222</v>
      </c>
      <c r="D47" s="88"/>
      <c r="E47" s="89"/>
      <c r="F47" s="89"/>
      <c r="G47" s="90" t="s">
        <v>240</v>
      </c>
      <c r="H47" s="97"/>
      <c r="I47" s="104"/>
      <c r="J47" s="105"/>
      <c r="K47" s="94"/>
    </row>
    <row r="48" spans="2:11" s="4" customFormat="1" ht="51">
      <c r="B48" s="86" t="s">
        <v>62</v>
      </c>
      <c r="C48" s="109" t="s">
        <v>223</v>
      </c>
      <c r="D48" s="88"/>
      <c r="E48" s="89"/>
      <c r="F48" s="89"/>
      <c r="G48" s="90" t="s">
        <v>240</v>
      </c>
      <c r="H48" s="97"/>
      <c r="I48" s="104"/>
      <c r="J48" s="105"/>
      <c r="K48" s="94"/>
    </row>
    <row r="49" spans="2:11" s="4" customFormat="1" ht="63.75">
      <c r="B49" s="86" t="s">
        <v>54</v>
      </c>
      <c r="C49" s="109" t="s">
        <v>224</v>
      </c>
      <c r="D49" s="88"/>
      <c r="E49" s="89"/>
      <c r="F49" s="89"/>
      <c r="G49" s="90" t="s">
        <v>240</v>
      </c>
      <c r="H49" s="97"/>
      <c r="I49" s="104"/>
      <c r="J49" s="105"/>
      <c r="K49" s="94"/>
    </row>
    <row r="50" spans="2:11" s="4" customFormat="1" ht="25.5">
      <c r="B50" s="86" t="s">
        <v>63</v>
      </c>
      <c r="C50" s="109" t="s">
        <v>225</v>
      </c>
      <c r="D50" s="88"/>
      <c r="E50" s="89"/>
      <c r="F50" s="89"/>
      <c r="G50" s="90" t="s">
        <v>240</v>
      </c>
      <c r="H50" s="97"/>
      <c r="I50" s="98"/>
      <c r="J50" s="99"/>
      <c r="K50" s="94"/>
    </row>
    <row r="51" spans="2:11" s="4" customFormat="1" ht="38.25">
      <c r="B51" s="86" t="s">
        <v>64</v>
      </c>
      <c r="C51" s="109" t="s">
        <v>226</v>
      </c>
      <c r="D51" s="88"/>
      <c r="E51" s="89"/>
      <c r="F51" s="89"/>
      <c r="G51" s="90" t="s">
        <v>240</v>
      </c>
      <c r="H51" s="97"/>
      <c r="I51" s="104"/>
      <c r="J51" s="105"/>
      <c r="K51" s="94"/>
    </row>
    <row r="52" spans="2:11" s="4" customFormat="1" ht="38.25">
      <c r="B52" s="86" t="s">
        <v>65</v>
      </c>
      <c r="C52" s="109" t="s">
        <v>227</v>
      </c>
      <c r="D52" s="88"/>
      <c r="E52" s="89"/>
      <c r="F52" s="89"/>
      <c r="G52" s="90" t="s">
        <v>240</v>
      </c>
      <c r="H52" s="97"/>
      <c r="I52" s="104"/>
      <c r="J52" s="105"/>
      <c r="K52" s="94"/>
    </row>
    <row r="53" spans="2:11" s="4" customFormat="1" ht="51">
      <c r="B53" s="86" t="s">
        <v>66</v>
      </c>
      <c r="C53" s="109" t="s">
        <v>228</v>
      </c>
      <c r="D53" s="88"/>
      <c r="E53" s="89"/>
      <c r="F53" s="89"/>
      <c r="G53" s="90" t="s">
        <v>240</v>
      </c>
      <c r="H53" s="97"/>
      <c r="I53" s="104"/>
      <c r="J53" s="105"/>
      <c r="K53" s="94"/>
    </row>
    <row r="54" spans="2:11" s="4" customFormat="1" ht="51">
      <c r="B54" s="86" t="s">
        <v>67</v>
      </c>
      <c r="C54" s="109" t="s">
        <v>229</v>
      </c>
      <c r="D54" s="88"/>
      <c r="E54" s="89"/>
      <c r="F54" s="89"/>
      <c r="G54" s="90" t="s">
        <v>240</v>
      </c>
      <c r="H54" s="97"/>
      <c r="I54" s="104"/>
      <c r="J54" s="105"/>
      <c r="K54" s="94"/>
    </row>
    <row r="55" spans="2:10" s="4" customFormat="1" ht="25.5">
      <c r="B55" s="110" t="s">
        <v>68</v>
      </c>
      <c r="C55" s="109" t="s">
        <v>230</v>
      </c>
      <c r="D55" s="88"/>
      <c r="E55" s="111"/>
      <c r="F55" s="111"/>
      <c r="G55" s="112" t="s">
        <v>240</v>
      </c>
      <c r="H55" s="113"/>
      <c r="I55" s="114"/>
      <c r="J55" s="115"/>
    </row>
    <row r="56" spans="2:10" s="4" customFormat="1" ht="38.25">
      <c r="B56" s="116" t="s">
        <v>69</v>
      </c>
      <c r="C56" s="109" t="s">
        <v>231</v>
      </c>
      <c r="D56" s="88"/>
      <c r="E56" s="117"/>
      <c r="F56" s="117"/>
      <c r="G56" s="112" t="s">
        <v>240</v>
      </c>
      <c r="H56" s="113"/>
      <c r="I56" s="114"/>
      <c r="J56" s="115"/>
    </row>
    <row r="57" spans="2:10" s="4" customFormat="1" ht="51">
      <c r="B57" s="116" t="s">
        <v>70</v>
      </c>
      <c r="C57" s="109" t="s">
        <v>232</v>
      </c>
      <c r="D57" s="88"/>
      <c r="E57" s="118"/>
      <c r="F57" s="118"/>
      <c r="G57" s="112" t="s">
        <v>240</v>
      </c>
      <c r="H57" s="113"/>
      <c r="I57" s="114"/>
      <c r="J57" s="115"/>
    </row>
    <row r="58" spans="2:10" s="4" customFormat="1" ht="63.75">
      <c r="B58" s="119" t="s">
        <v>71</v>
      </c>
      <c r="C58" s="204" t="s">
        <v>233</v>
      </c>
      <c r="D58" s="88"/>
      <c r="E58" s="120"/>
      <c r="F58" s="120"/>
      <c r="G58" s="112" t="s">
        <v>240</v>
      </c>
      <c r="H58" s="113"/>
      <c r="I58" s="121"/>
      <c r="J58" s="122"/>
    </row>
    <row r="59" spans="2:13" s="4" customFormat="1" ht="25.5">
      <c r="B59" s="116" t="s">
        <v>95</v>
      </c>
      <c r="C59" s="109" t="s">
        <v>234</v>
      </c>
      <c r="D59" s="88"/>
      <c r="E59" s="123"/>
      <c r="F59" s="123"/>
      <c r="G59" s="112" t="s">
        <v>240</v>
      </c>
      <c r="H59" s="113"/>
      <c r="I59" s="124"/>
      <c r="J59" s="125"/>
      <c r="K59" s="9"/>
      <c r="L59" s="10"/>
      <c r="M59" s="10"/>
    </row>
    <row r="60" spans="2:10" s="4" customFormat="1" ht="25.5">
      <c r="B60" s="116" t="s">
        <v>96</v>
      </c>
      <c r="C60" s="126" t="s">
        <v>235</v>
      </c>
      <c r="D60" s="88"/>
      <c r="E60" s="123"/>
      <c r="F60" s="123"/>
      <c r="G60" s="112" t="s">
        <v>240</v>
      </c>
      <c r="H60" s="113"/>
      <c r="I60" s="124"/>
      <c r="J60" s="125"/>
    </row>
    <row r="61" spans="2:10" s="4" customFormat="1" ht="38.25">
      <c r="B61" s="116" t="s">
        <v>97</v>
      </c>
      <c r="C61" s="126" t="s">
        <v>236</v>
      </c>
      <c r="D61" s="88"/>
      <c r="E61" s="123"/>
      <c r="F61" s="123"/>
      <c r="G61" s="112" t="s">
        <v>240</v>
      </c>
      <c r="H61" s="113"/>
      <c r="I61" s="114"/>
      <c r="J61" s="115"/>
    </row>
    <row r="62" spans="2:10" s="4" customFormat="1" ht="26.25" thickBot="1">
      <c r="B62" s="222" t="s">
        <v>132</v>
      </c>
      <c r="C62" s="126" t="s">
        <v>237</v>
      </c>
      <c r="D62" s="127"/>
      <c r="E62" s="223"/>
      <c r="F62" s="223"/>
      <c r="G62" s="224" t="s">
        <v>240</v>
      </c>
      <c r="H62" s="225"/>
      <c r="I62" s="215"/>
      <c r="J62" s="216"/>
    </row>
    <row r="63" spans="2:10" s="4" customFormat="1" ht="24" customHeight="1" thickBot="1">
      <c r="B63" s="209" t="s">
        <v>241</v>
      </c>
      <c r="C63" s="210"/>
      <c r="D63" s="210"/>
      <c r="E63" s="210"/>
      <c r="F63" s="210"/>
      <c r="G63" s="210"/>
      <c r="H63" s="210"/>
      <c r="I63" s="210"/>
      <c r="J63" s="211"/>
    </row>
    <row r="64" spans="2:10" s="4" customFormat="1" ht="12.75">
      <c r="B64" s="150" t="s">
        <v>133</v>
      </c>
      <c r="C64" s="128" t="s">
        <v>242</v>
      </c>
      <c r="D64" s="129" t="s">
        <v>267</v>
      </c>
      <c r="E64" s="226" t="s">
        <v>259</v>
      </c>
      <c r="F64" s="157"/>
      <c r="G64" s="151"/>
      <c r="H64" s="152"/>
      <c r="I64" s="227"/>
      <c r="J64" s="228"/>
    </row>
    <row r="65" spans="2:10" s="4" customFormat="1" ht="12.75">
      <c r="B65" s="116" t="s">
        <v>134</v>
      </c>
      <c r="C65" s="130" t="s">
        <v>243</v>
      </c>
      <c r="D65" s="131" t="s">
        <v>266</v>
      </c>
      <c r="E65" s="140" t="s">
        <v>260</v>
      </c>
      <c r="F65" s="123"/>
      <c r="G65" s="112"/>
      <c r="H65" s="113"/>
      <c r="I65" s="114"/>
      <c r="J65" s="115"/>
    </row>
    <row r="66" spans="2:10" s="4" customFormat="1" ht="12.75">
      <c r="B66" s="116" t="s">
        <v>135</v>
      </c>
      <c r="C66" s="130" t="s">
        <v>244</v>
      </c>
      <c r="D66" s="131" t="s">
        <v>265</v>
      </c>
      <c r="E66" s="140" t="s">
        <v>261</v>
      </c>
      <c r="F66" s="123"/>
      <c r="G66" s="112"/>
      <c r="H66" s="113"/>
      <c r="I66" s="114"/>
      <c r="J66" s="115"/>
    </row>
    <row r="67" spans="2:10" s="4" customFormat="1" ht="12.75">
      <c r="B67" s="116" t="s">
        <v>136</v>
      </c>
      <c r="C67" s="130" t="s">
        <v>245</v>
      </c>
      <c r="D67" s="131"/>
      <c r="E67" s="140" t="s">
        <v>246</v>
      </c>
      <c r="F67" s="123"/>
      <c r="G67" s="112"/>
      <c r="H67" s="113"/>
      <c r="I67" s="114"/>
      <c r="J67" s="115"/>
    </row>
    <row r="68" spans="2:10" s="4" customFormat="1" ht="12.75">
      <c r="B68" s="116" t="s">
        <v>137</v>
      </c>
      <c r="C68" s="130" t="s">
        <v>247</v>
      </c>
      <c r="D68" s="131" t="s">
        <v>264</v>
      </c>
      <c r="E68" s="140" t="s">
        <v>262</v>
      </c>
      <c r="F68" s="123"/>
      <c r="G68" s="112"/>
      <c r="H68" s="113"/>
      <c r="I68" s="114"/>
      <c r="J68" s="115"/>
    </row>
    <row r="69" spans="2:10" s="4" customFormat="1" ht="12.75">
      <c r="B69" s="116" t="s">
        <v>138</v>
      </c>
      <c r="C69" s="130" t="s">
        <v>248</v>
      </c>
      <c r="D69" s="131" t="s">
        <v>264</v>
      </c>
      <c r="E69" s="140" t="s">
        <v>263</v>
      </c>
      <c r="F69" s="123"/>
      <c r="G69" s="112"/>
      <c r="H69" s="113"/>
      <c r="I69" s="132"/>
      <c r="J69" s="133"/>
    </row>
    <row r="70" spans="2:10" s="4" customFormat="1" ht="12.75">
      <c r="B70" s="116" t="s">
        <v>139</v>
      </c>
      <c r="C70" s="130" t="s">
        <v>249</v>
      </c>
      <c r="D70" s="131" t="s">
        <v>264</v>
      </c>
      <c r="E70" s="140" t="s">
        <v>268</v>
      </c>
      <c r="F70" s="123"/>
      <c r="G70" s="112"/>
      <c r="H70" s="113"/>
      <c r="I70" s="114"/>
      <c r="J70" s="115"/>
    </row>
    <row r="71" spans="2:10" s="4" customFormat="1" ht="12.75">
      <c r="B71" s="116" t="s">
        <v>140</v>
      </c>
      <c r="C71" s="130" t="s">
        <v>250</v>
      </c>
      <c r="D71" s="131" t="s">
        <v>264</v>
      </c>
      <c r="E71" s="140" t="s">
        <v>268</v>
      </c>
      <c r="F71" s="134"/>
      <c r="G71" s="112"/>
      <c r="H71" s="113"/>
      <c r="I71" s="114"/>
      <c r="J71" s="115"/>
    </row>
    <row r="72" spans="2:10" s="4" customFormat="1" ht="12.75">
      <c r="B72" s="116" t="s">
        <v>141</v>
      </c>
      <c r="C72" s="130" t="s">
        <v>251</v>
      </c>
      <c r="D72" s="131" t="s">
        <v>270</v>
      </c>
      <c r="E72" s="140" t="s">
        <v>269</v>
      </c>
      <c r="F72" s="134"/>
      <c r="G72" s="112"/>
      <c r="H72" s="113"/>
      <c r="I72" s="114"/>
      <c r="J72" s="115"/>
    </row>
    <row r="73" spans="2:10" s="4" customFormat="1" ht="12.75">
      <c r="B73" s="116" t="s">
        <v>142</v>
      </c>
      <c r="C73" s="130" t="s">
        <v>252</v>
      </c>
      <c r="D73" s="135" t="s">
        <v>271</v>
      </c>
      <c r="E73" s="232">
        <v>32905</v>
      </c>
      <c r="F73" s="123"/>
      <c r="G73" s="112"/>
      <c r="H73" s="113"/>
      <c r="I73" s="114"/>
      <c r="J73" s="115"/>
    </row>
    <row r="74" spans="2:10" s="4" customFormat="1" ht="12.75">
      <c r="B74" s="116" t="s">
        <v>143</v>
      </c>
      <c r="C74" s="130" t="s">
        <v>253</v>
      </c>
      <c r="D74" s="131" t="s">
        <v>273</v>
      </c>
      <c r="E74" s="140" t="s">
        <v>272</v>
      </c>
      <c r="F74" s="123"/>
      <c r="G74" s="112"/>
      <c r="H74" s="113"/>
      <c r="I74" s="114"/>
      <c r="J74" s="115"/>
    </row>
    <row r="75" spans="2:10" s="4" customFormat="1" ht="12.75">
      <c r="B75" s="116" t="s">
        <v>144</v>
      </c>
      <c r="C75" s="130" t="s">
        <v>254</v>
      </c>
      <c r="D75" s="131"/>
      <c r="E75" s="131" t="s">
        <v>255</v>
      </c>
      <c r="F75" s="123"/>
      <c r="G75" s="112"/>
      <c r="H75" s="113"/>
      <c r="I75" s="114"/>
      <c r="J75" s="115"/>
    </row>
    <row r="76" spans="2:10" s="4" customFormat="1" ht="12.75">
      <c r="B76" s="116" t="s">
        <v>145</v>
      </c>
      <c r="C76" s="130" t="s">
        <v>256</v>
      </c>
      <c r="D76" s="131" t="s">
        <v>271</v>
      </c>
      <c r="E76" s="140" t="s">
        <v>274</v>
      </c>
      <c r="F76" s="123"/>
      <c r="G76" s="136"/>
      <c r="H76" s="113"/>
      <c r="I76" s="124"/>
      <c r="J76" s="125"/>
    </row>
    <row r="77" spans="2:10" s="4" customFormat="1" ht="12.75">
      <c r="B77" s="116" t="s">
        <v>146</v>
      </c>
      <c r="C77" s="130" t="s">
        <v>257</v>
      </c>
      <c r="D77" s="131" t="s">
        <v>271</v>
      </c>
      <c r="E77" s="140" t="s">
        <v>275</v>
      </c>
      <c r="F77" s="123"/>
      <c r="G77" s="112"/>
      <c r="H77" s="113"/>
      <c r="I77" s="114"/>
      <c r="J77" s="115"/>
    </row>
    <row r="78" spans="2:10" s="4" customFormat="1" ht="13.5" thickBot="1">
      <c r="B78" s="222" t="s">
        <v>148</v>
      </c>
      <c r="C78" s="137" t="s">
        <v>258</v>
      </c>
      <c r="D78" s="138" t="s">
        <v>276</v>
      </c>
      <c r="E78" s="232">
        <v>29221</v>
      </c>
      <c r="F78" s="223"/>
      <c r="G78" s="224"/>
      <c r="H78" s="225"/>
      <c r="I78" s="215"/>
      <c r="J78" s="216"/>
    </row>
    <row r="79" spans="2:10" s="4" customFormat="1" ht="15" customHeight="1" thickBot="1">
      <c r="B79" s="229" t="s">
        <v>277</v>
      </c>
      <c r="C79" s="230"/>
      <c r="D79" s="230"/>
      <c r="E79" s="230"/>
      <c r="F79" s="230"/>
      <c r="G79" s="230"/>
      <c r="H79" s="230"/>
      <c r="I79" s="230"/>
      <c r="J79" s="231"/>
    </row>
    <row r="80" spans="2:10" s="4" customFormat="1" ht="38.25">
      <c r="B80" s="150" t="s">
        <v>151</v>
      </c>
      <c r="C80" s="139" t="s">
        <v>278</v>
      </c>
      <c r="D80" s="226"/>
      <c r="E80" s="226"/>
      <c r="F80" s="226"/>
      <c r="G80" s="205" t="s">
        <v>240</v>
      </c>
      <c r="H80" s="152"/>
      <c r="I80" s="227"/>
      <c r="J80" s="228"/>
    </row>
    <row r="81" spans="2:10" s="4" customFormat="1" ht="63.75">
      <c r="B81" s="116" t="s">
        <v>152</v>
      </c>
      <c r="C81" s="142" t="s">
        <v>279</v>
      </c>
      <c r="D81" s="140"/>
      <c r="E81" s="140"/>
      <c r="F81" s="140"/>
      <c r="G81" s="141" t="s">
        <v>240</v>
      </c>
      <c r="H81" s="113"/>
      <c r="I81" s="114"/>
      <c r="J81" s="115"/>
    </row>
    <row r="82" spans="2:10" s="4" customFormat="1" ht="51">
      <c r="B82" s="116" t="s">
        <v>153</v>
      </c>
      <c r="C82" s="142" t="s">
        <v>280</v>
      </c>
      <c r="D82" s="140"/>
      <c r="E82" s="140"/>
      <c r="F82" s="140"/>
      <c r="G82" s="141" t="s">
        <v>240</v>
      </c>
      <c r="H82" s="113"/>
      <c r="I82" s="114"/>
      <c r="J82" s="115"/>
    </row>
    <row r="83" spans="2:10" s="4" customFormat="1" ht="12.75">
      <c r="B83" s="116" t="s">
        <v>154</v>
      </c>
      <c r="C83" s="142" t="s">
        <v>281</v>
      </c>
      <c r="D83" s="140"/>
      <c r="E83" s="140"/>
      <c r="F83" s="140"/>
      <c r="G83" s="141" t="s">
        <v>240</v>
      </c>
      <c r="H83" s="113"/>
      <c r="I83" s="114"/>
      <c r="J83" s="115"/>
    </row>
    <row r="84" spans="2:10" s="4" customFormat="1" ht="12.75">
      <c r="B84" s="116" t="s">
        <v>155</v>
      </c>
      <c r="C84" s="142" t="s">
        <v>282</v>
      </c>
      <c r="D84" s="140"/>
      <c r="E84" s="140"/>
      <c r="F84" s="140"/>
      <c r="G84" s="141" t="s">
        <v>240</v>
      </c>
      <c r="H84" s="113"/>
      <c r="I84" s="114"/>
      <c r="J84" s="115"/>
    </row>
    <row r="85" spans="2:10" s="4" customFormat="1" ht="12.75">
      <c r="B85" s="116" t="s">
        <v>156</v>
      </c>
      <c r="C85" s="142" t="s">
        <v>283</v>
      </c>
      <c r="D85" s="140"/>
      <c r="E85" s="140"/>
      <c r="F85" s="140"/>
      <c r="G85" s="141" t="s">
        <v>240</v>
      </c>
      <c r="H85" s="113"/>
      <c r="I85" s="114"/>
      <c r="J85" s="115"/>
    </row>
    <row r="86" spans="2:10" s="4" customFormat="1" ht="12.75">
      <c r="B86" s="116" t="s">
        <v>157</v>
      </c>
      <c r="C86" s="142" t="s">
        <v>162</v>
      </c>
      <c r="D86" s="136"/>
      <c r="E86" s="136"/>
      <c r="F86" s="136"/>
      <c r="G86" s="141" t="s">
        <v>240</v>
      </c>
      <c r="H86" s="113"/>
      <c r="I86" s="124"/>
      <c r="J86" s="125"/>
    </row>
    <row r="87" spans="2:10" s="8" customFormat="1" ht="12.75">
      <c r="B87" s="143" t="s">
        <v>158</v>
      </c>
      <c r="C87" s="142" t="s">
        <v>284</v>
      </c>
      <c r="D87" s="144"/>
      <c r="E87" s="144"/>
      <c r="F87" s="144"/>
      <c r="G87" s="141" t="s">
        <v>240</v>
      </c>
      <c r="H87" s="113"/>
      <c r="I87" s="145"/>
      <c r="J87" s="146"/>
    </row>
    <row r="88" spans="2:10" s="8" customFormat="1" ht="12.75">
      <c r="B88" s="143" t="s">
        <v>163</v>
      </c>
      <c r="C88" s="142" t="s">
        <v>285</v>
      </c>
      <c r="D88" s="144"/>
      <c r="E88" s="144"/>
      <c r="F88" s="144"/>
      <c r="G88" s="141" t="s">
        <v>240</v>
      </c>
      <c r="H88" s="147"/>
      <c r="I88" s="145"/>
      <c r="J88" s="146"/>
    </row>
    <row r="89" spans="2:10" s="4" customFormat="1" ht="12.75">
      <c r="B89" s="116" t="s">
        <v>164</v>
      </c>
      <c r="C89" s="142" t="s">
        <v>286</v>
      </c>
      <c r="D89" s="112"/>
      <c r="E89" s="112"/>
      <c r="F89" s="112"/>
      <c r="G89" s="141" t="s">
        <v>240</v>
      </c>
      <c r="H89" s="113"/>
      <c r="I89" s="114"/>
      <c r="J89" s="115"/>
    </row>
    <row r="90" spans="2:10" s="4" customFormat="1" ht="12.75">
      <c r="B90" s="116" t="s">
        <v>165</v>
      </c>
      <c r="C90" s="142" t="s">
        <v>287</v>
      </c>
      <c r="D90" s="112"/>
      <c r="E90" s="112"/>
      <c r="F90" s="112"/>
      <c r="G90" s="141" t="s">
        <v>240</v>
      </c>
      <c r="H90" s="113"/>
      <c r="I90" s="114"/>
      <c r="J90" s="115"/>
    </row>
    <row r="91" spans="2:10" s="4" customFormat="1" ht="12.75">
      <c r="B91" s="116" t="s">
        <v>166</v>
      </c>
      <c r="C91" s="142" t="s">
        <v>288</v>
      </c>
      <c r="D91" s="112"/>
      <c r="E91" s="112"/>
      <c r="F91" s="112"/>
      <c r="G91" s="141" t="s">
        <v>240</v>
      </c>
      <c r="H91" s="113"/>
      <c r="I91" s="114"/>
      <c r="J91" s="115"/>
    </row>
    <row r="92" spans="2:10" s="4" customFormat="1" ht="12.75">
      <c r="B92" s="116" t="s">
        <v>167</v>
      </c>
      <c r="C92" s="142" t="s">
        <v>289</v>
      </c>
      <c r="D92" s="112"/>
      <c r="E92" s="112"/>
      <c r="F92" s="112"/>
      <c r="G92" s="141" t="s">
        <v>240</v>
      </c>
      <c r="H92" s="113"/>
      <c r="I92" s="121"/>
      <c r="J92" s="122"/>
    </row>
    <row r="93" spans="2:10" s="4" customFormat="1" ht="25.5">
      <c r="B93" s="116" t="s">
        <v>168</v>
      </c>
      <c r="C93" s="142" t="s">
        <v>290</v>
      </c>
      <c r="D93" s="144"/>
      <c r="E93" s="144"/>
      <c r="F93" s="144"/>
      <c r="G93" s="141" t="s">
        <v>240</v>
      </c>
      <c r="H93" s="113"/>
      <c r="I93" s="121"/>
      <c r="J93" s="122"/>
    </row>
    <row r="94" spans="2:10" s="4" customFormat="1" ht="12.75">
      <c r="B94" s="143" t="s">
        <v>169</v>
      </c>
      <c r="C94" s="142" t="s">
        <v>291</v>
      </c>
      <c r="D94" s="144"/>
      <c r="E94" s="144"/>
      <c r="F94" s="144"/>
      <c r="G94" s="141" t="s">
        <v>240</v>
      </c>
      <c r="H94" s="113"/>
      <c r="I94" s="148"/>
      <c r="J94" s="149"/>
    </row>
    <row r="95" spans="2:10" s="4" customFormat="1" ht="25.5">
      <c r="B95" s="116" t="s">
        <v>170</v>
      </c>
      <c r="C95" s="142" t="s">
        <v>292</v>
      </c>
      <c r="D95" s="144"/>
      <c r="E95" s="144"/>
      <c r="F95" s="144"/>
      <c r="G95" s="141" t="s">
        <v>240</v>
      </c>
      <c r="H95" s="113"/>
      <c r="I95" s="148"/>
      <c r="J95" s="149"/>
    </row>
    <row r="96" spans="2:10" s="4" customFormat="1" ht="25.5">
      <c r="B96" s="116" t="s">
        <v>171</v>
      </c>
      <c r="C96" s="142" t="s">
        <v>293</v>
      </c>
      <c r="D96" s="144"/>
      <c r="E96" s="144"/>
      <c r="F96" s="144"/>
      <c r="G96" s="141" t="s">
        <v>240</v>
      </c>
      <c r="H96" s="113"/>
      <c r="I96" s="148"/>
      <c r="J96" s="149"/>
    </row>
    <row r="97" spans="2:10" s="4" customFormat="1" ht="38.25">
      <c r="B97" s="116" t="s">
        <v>172</v>
      </c>
      <c r="C97" s="142" t="s">
        <v>294</v>
      </c>
      <c r="D97" s="112"/>
      <c r="E97" s="112"/>
      <c r="F97" s="112"/>
      <c r="G97" s="141" t="s">
        <v>240</v>
      </c>
      <c r="H97" s="113"/>
      <c r="I97" s="148"/>
      <c r="J97" s="149"/>
    </row>
    <row r="98" spans="2:10" s="4" customFormat="1" ht="38.25">
      <c r="B98" s="116" t="s">
        <v>173</v>
      </c>
      <c r="C98" s="142" t="s">
        <v>295</v>
      </c>
      <c r="D98" s="112"/>
      <c r="E98" s="112"/>
      <c r="F98" s="112"/>
      <c r="G98" s="141" t="s">
        <v>240</v>
      </c>
      <c r="H98" s="113"/>
      <c r="I98" s="121"/>
      <c r="J98" s="122"/>
    </row>
    <row r="99" spans="2:10" s="4" customFormat="1" ht="38.25">
      <c r="B99" s="116" t="s">
        <v>174</v>
      </c>
      <c r="C99" s="142" t="s">
        <v>296</v>
      </c>
      <c r="D99" s="144"/>
      <c r="E99" s="144"/>
      <c r="F99" s="144"/>
      <c r="G99" s="141" t="s">
        <v>240</v>
      </c>
      <c r="H99" s="113"/>
      <c r="I99" s="121"/>
      <c r="J99" s="122"/>
    </row>
    <row r="100" spans="2:10" s="4" customFormat="1" ht="38.25">
      <c r="B100" s="116" t="s">
        <v>175</v>
      </c>
      <c r="C100" s="142" t="s">
        <v>297</v>
      </c>
      <c r="D100" s="144"/>
      <c r="E100" s="144"/>
      <c r="F100" s="144"/>
      <c r="G100" s="141" t="s">
        <v>240</v>
      </c>
      <c r="H100" s="113"/>
      <c r="I100" s="121"/>
      <c r="J100" s="122"/>
    </row>
    <row r="101" spans="2:10" s="4" customFormat="1" ht="51">
      <c r="B101" s="143" t="s">
        <v>176</v>
      </c>
      <c r="C101" s="142" t="s">
        <v>298</v>
      </c>
      <c r="D101" s="144"/>
      <c r="E101" s="144"/>
      <c r="F101" s="144"/>
      <c r="G101" s="141" t="s">
        <v>240</v>
      </c>
      <c r="H101" s="113"/>
      <c r="I101" s="114"/>
      <c r="J101" s="115"/>
    </row>
    <row r="102" spans="2:10" s="4" customFormat="1" ht="51">
      <c r="B102" s="116" t="s">
        <v>177</v>
      </c>
      <c r="C102" s="142" t="s">
        <v>299</v>
      </c>
      <c r="D102" s="144"/>
      <c r="E102" s="144"/>
      <c r="F102" s="144"/>
      <c r="G102" s="141" t="s">
        <v>240</v>
      </c>
      <c r="H102" s="113"/>
      <c r="I102" s="114"/>
      <c r="J102" s="115"/>
    </row>
    <row r="103" spans="2:10" s="4" customFormat="1" ht="25.5">
      <c r="B103" s="116" t="s">
        <v>178</v>
      </c>
      <c r="C103" s="142" t="s">
        <v>300</v>
      </c>
      <c r="D103" s="144"/>
      <c r="E103" s="144"/>
      <c r="F103" s="144"/>
      <c r="G103" s="141" t="s">
        <v>240</v>
      </c>
      <c r="H103" s="113"/>
      <c r="I103" s="114"/>
      <c r="J103" s="115"/>
    </row>
    <row r="104" spans="2:10" s="4" customFormat="1" ht="76.5">
      <c r="B104" s="116" t="s">
        <v>179</v>
      </c>
      <c r="C104" s="142" t="s">
        <v>301</v>
      </c>
      <c r="D104" s="112"/>
      <c r="E104" s="112"/>
      <c r="F104" s="112"/>
      <c r="G104" s="141" t="s">
        <v>240</v>
      </c>
      <c r="H104" s="113"/>
      <c r="I104" s="114"/>
      <c r="J104" s="115"/>
    </row>
    <row r="105" spans="2:10" s="4" customFormat="1" ht="38.25">
      <c r="B105" s="116" t="s">
        <v>180</v>
      </c>
      <c r="C105" s="142" t="s">
        <v>302</v>
      </c>
      <c r="D105" s="112"/>
      <c r="E105" s="112"/>
      <c r="F105" s="112"/>
      <c r="G105" s="141" t="s">
        <v>240</v>
      </c>
      <c r="H105" s="113"/>
      <c r="I105" s="114"/>
      <c r="J105" s="115"/>
    </row>
    <row r="106" spans="2:10" s="4" customFormat="1" ht="38.25">
      <c r="B106" s="150" t="s">
        <v>181</v>
      </c>
      <c r="C106" s="142" t="s">
        <v>303</v>
      </c>
      <c r="D106" s="151"/>
      <c r="E106" s="151"/>
      <c r="F106" s="151"/>
      <c r="G106" s="141" t="s">
        <v>240</v>
      </c>
      <c r="H106" s="152"/>
      <c r="I106" s="114"/>
      <c r="J106" s="115"/>
    </row>
    <row r="107" spans="2:10" s="4" customFormat="1" ht="38.25">
      <c r="B107" s="150" t="s">
        <v>182</v>
      </c>
      <c r="C107" s="142" t="s">
        <v>304</v>
      </c>
      <c r="D107" s="151"/>
      <c r="E107" s="151"/>
      <c r="F107" s="151"/>
      <c r="G107" s="141" t="s">
        <v>240</v>
      </c>
      <c r="H107" s="152"/>
      <c r="I107" s="114"/>
      <c r="J107" s="115"/>
    </row>
    <row r="108" spans="2:10" s="4" customFormat="1" ht="38.25">
      <c r="B108" s="150" t="s">
        <v>183</v>
      </c>
      <c r="C108" s="142" t="s">
        <v>305</v>
      </c>
      <c r="D108" s="151"/>
      <c r="E108" s="151"/>
      <c r="F108" s="151"/>
      <c r="G108" s="141" t="s">
        <v>240</v>
      </c>
      <c r="H108" s="152"/>
      <c r="I108" s="114"/>
      <c r="J108" s="115"/>
    </row>
    <row r="109" spans="2:10" s="4" customFormat="1" ht="38.25">
      <c r="B109" s="150" t="s">
        <v>184</v>
      </c>
      <c r="C109" s="142" t="s">
        <v>306</v>
      </c>
      <c r="D109" s="151"/>
      <c r="E109" s="151"/>
      <c r="F109" s="151"/>
      <c r="G109" s="141" t="s">
        <v>240</v>
      </c>
      <c r="H109" s="152"/>
      <c r="I109" s="114"/>
      <c r="J109" s="115"/>
    </row>
    <row r="110" spans="2:10" s="4" customFormat="1" ht="38.25">
      <c r="B110" s="150" t="s">
        <v>185</v>
      </c>
      <c r="C110" s="142" t="s">
        <v>307</v>
      </c>
      <c r="D110" s="151"/>
      <c r="E110" s="151"/>
      <c r="F110" s="151"/>
      <c r="G110" s="141" t="s">
        <v>240</v>
      </c>
      <c r="H110" s="152"/>
      <c r="I110" s="114"/>
      <c r="J110" s="115"/>
    </row>
    <row r="111" spans="2:10" s="4" customFormat="1" ht="39" thickBot="1">
      <c r="B111" s="212" t="s">
        <v>196</v>
      </c>
      <c r="C111" s="153" t="s">
        <v>308</v>
      </c>
      <c r="D111" s="213"/>
      <c r="E111" s="213"/>
      <c r="F111" s="213"/>
      <c r="G111" s="208" t="s">
        <v>240</v>
      </c>
      <c r="H111" s="214"/>
      <c r="I111" s="215"/>
      <c r="J111" s="216"/>
    </row>
    <row r="112" spans="2:11" s="4" customFormat="1" ht="15" customHeight="1" thickBot="1">
      <c r="B112" s="217" t="s">
        <v>309</v>
      </c>
      <c r="C112" s="218"/>
      <c r="D112" s="218"/>
      <c r="E112" s="218"/>
      <c r="F112" s="218"/>
      <c r="G112" s="218"/>
      <c r="H112" s="218"/>
      <c r="I112" s="218"/>
      <c r="J112" s="219"/>
      <c r="K112" s="94"/>
    </row>
    <row r="113" spans="2:11" s="4" customFormat="1" ht="39" thickBot="1">
      <c r="B113" s="154" t="s">
        <v>197</v>
      </c>
      <c r="C113" s="157" t="s">
        <v>310</v>
      </c>
      <c r="D113" s="155"/>
      <c r="E113" s="155"/>
      <c r="F113" s="155"/>
      <c r="G113" s="205" t="s">
        <v>240</v>
      </c>
      <c r="H113" s="156"/>
      <c r="I113" s="220"/>
      <c r="J113" s="221"/>
      <c r="K113" s="94"/>
    </row>
    <row r="114" spans="2:11" s="4" customFormat="1" ht="39" thickBot="1">
      <c r="B114" s="154" t="s">
        <v>198</v>
      </c>
      <c r="C114" s="158" t="s">
        <v>311</v>
      </c>
      <c r="D114" s="155"/>
      <c r="E114" s="155"/>
      <c r="F114" s="155"/>
      <c r="G114" s="141" t="s">
        <v>240</v>
      </c>
      <c r="H114" s="156"/>
      <c r="I114" s="220"/>
      <c r="J114" s="221"/>
      <c r="K114" s="94"/>
    </row>
    <row r="115" spans="2:11" s="4" customFormat="1" ht="13.5" thickBot="1">
      <c r="B115" s="154" t="s">
        <v>199</v>
      </c>
      <c r="C115" s="158" t="s">
        <v>312</v>
      </c>
      <c r="D115" s="155"/>
      <c r="E115" s="155"/>
      <c r="F115" s="155"/>
      <c r="G115" s="141" t="s">
        <v>240</v>
      </c>
      <c r="H115" s="156"/>
      <c r="I115" s="220"/>
      <c r="J115" s="221"/>
      <c r="K115" s="94"/>
    </row>
    <row r="116" spans="2:11" s="4" customFormat="1" ht="26.25" thickBot="1">
      <c r="B116" s="206" t="s">
        <v>200</v>
      </c>
      <c r="C116" s="159" t="s">
        <v>313</v>
      </c>
      <c r="D116" s="207"/>
      <c r="E116" s="207"/>
      <c r="F116" s="207"/>
      <c r="G116" s="208" t="s">
        <v>240</v>
      </c>
      <c r="H116" s="185"/>
      <c r="I116" s="220"/>
      <c r="J116" s="221"/>
      <c r="K116" s="94"/>
    </row>
    <row r="117" spans="2:10" s="4" customFormat="1" ht="15" customHeight="1" thickBot="1">
      <c r="B117" s="209" t="s">
        <v>314</v>
      </c>
      <c r="C117" s="210"/>
      <c r="D117" s="210"/>
      <c r="E117" s="210"/>
      <c r="F117" s="210"/>
      <c r="G117" s="210"/>
      <c r="H117" s="210"/>
      <c r="I117" s="210"/>
      <c r="J117" s="211"/>
    </row>
    <row r="118" spans="2:10" s="4" customFormat="1" ht="26.25" thickBot="1">
      <c r="B118" s="150" t="s">
        <v>201</v>
      </c>
      <c r="C118" s="139" t="s">
        <v>315</v>
      </c>
      <c r="D118" s="205"/>
      <c r="E118" s="205"/>
      <c r="F118" s="205"/>
      <c r="G118" s="205" t="s">
        <v>240</v>
      </c>
      <c r="H118" s="152"/>
      <c r="I118" s="220"/>
      <c r="J118" s="221"/>
    </row>
    <row r="119" spans="2:10" s="4" customFormat="1" ht="13.5" thickBot="1">
      <c r="B119" s="150" t="s">
        <v>202</v>
      </c>
      <c r="C119" s="142" t="s">
        <v>316</v>
      </c>
      <c r="D119" s="205" t="s">
        <v>1</v>
      </c>
      <c r="E119" s="205" t="s">
        <v>327</v>
      </c>
      <c r="F119" s="205"/>
      <c r="G119" s="141"/>
      <c r="H119" s="152"/>
      <c r="I119" s="220"/>
      <c r="J119" s="221"/>
    </row>
    <row r="120" spans="2:10" s="4" customFormat="1" ht="12.75">
      <c r="B120" s="150" t="s">
        <v>328</v>
      </c>
      <c r="C120" s="142" t="s">
        <v>317</v>
      </c>
      <c r="D120" s="205" t="s">
        <v>1</v>
      </c>
      <c r="E120" s="205" t="s">
        <v>327</v>
      </c>
      <c r="F120" s="205"/>
      <c r="G120" s="141"/>
      <c r="H120" s="152"/>
      <c r="I120" s="220"/>
      <c r="J120" s="221"/>
    </row>
    <row r="121" spans="2:10" s="4" customFormat="1" ht="12.75">
      <c r="B121" s="150" t="s">
        <v>329</v>
      </c>
      <c r="C121" s="142" t="s">
        <v>318</v>
      </c>
      <c r="D121" s="205" t="s">
        <v>1</v>
      </c>
      <c r="E121" s="205" t="s">
        <v>327</v>
      </c>
      <c r="F121" s="205"/>
      <c r="G121" s="141"/>
      <c r="H121" s="152"/>
      <c r="I121" s="114"/>
      <c r="J121" s="115"/>
    </row>
    <row r="122" spans="2:10" s="4" customFormat="1" ht="25.5">
      <c r="B122" s="150" t="s">
        <v>330</v>
      </c>
      <c r="C122" s="142" t="s">
        <v>319</v>
      </c>
      <c r="D122" s="205" t="s">
        <v>1</v>
      </c>
      <c r="E122" s="205" t="s">
        <v>327</v>
      </c>
      <c r="F122" s="205"/>
      <c r="G122" s="141"/>
      <c r="H122" s="152"/>
      <c r="I122" s="114"/>
      <c r="J122" s="115"/>
    </row>
    <row r="123" spans="2:10" s="4" customFormat="1" ht="12.75">
      <c r="B123" s="150" t="s">
        <v>331</v>
      </c>
      <c r="C123" s="142" t="s">
        <v>320</v>
      </c>
      <c r="D123" s="205" t="s">
        <v>1</v>
      </c>
      <c r="E123" s="205" t="s">
        <v>327</v>
      </c>
      <c r="F123" s="205"/>
      <c r="G123" s="141"/>
      <c r="H123" s="152"/>
      <c r="I123" s="114"/>
      <c r="J123" s="115"/>
    </row>
    <row r="124" spans="2:10" s="4" customFormat="1" ht="13.5" thickBot="1">
      <c r="B124" s="150" t="s">
        <v>332</v>
      </c>
      <c r="C124" s="160" t="s">
        <v>321</v>
      </c>
      <c r="D124" s="205" t="s">
        <v>1</v>
      </c>
      <c r="E124" s="205" t="s">
        <v>327</v>
      </c>
      <c r="F124" s="205"/>
      <c r="G124" s="141"/>
      <c r="H124" s="152"/>
      <c r="I124" s="114"/>
      <c r="J124" s="115"/>
    </row>
    <row r="125" spans="2:11" s="3" customFormat="1" ht="12.75">
      <c r="B125" s="161"/>
      <c r="C125" s="162"/>
      <c r="D125" s="162"/>
      <c r="E125" s="162"/>
      <c r="F125" s="162"/>
      <c r="G125" s="162"/>
      <c r="H125" s="161"/>
      <c r="I125" s="161"/>
      <c r="J125" s="163"/>
      <c r="K125" s="30"/>
    </row>
    <row r="126" spans="2:11" s="2" customFormat="1" ht="12.75">
      <c r="B126" s="164" t="s">
        <v>37</v>
      </c>
      <c r="C126" s="164"/>
      <c r="D126" s="164"/>
      <c r="E126" s="164"/>
      <c r="F126" s="164"/>
      <c r="G126" s="164"/>
      <c r="H126" s="164"/>
      <c r="I126" s="164"/>
      <c r="J126" s="164"/>
      <c r="K126" s="20"/>
    </row>
    <row r="127" spans="2:11" s="2" customFormat="1" ht="13.5" thickBot="1">
      <c r="B127" s="56"/>
      <c r="C127" s="20"/>
      <c r="D127" s="20"/>
      <c r="E127" s="20"/>
      <c r="F127" s="20"/>
      <c r="G127" s="20"/>
      <c r="H127" s="56"/>
      <c r="I127" s="56"/>
      <c r="J127" s="56"/>
      <c r="K127" s="20"/>
    </row>
    <row r="128" spans="2:11" s="3" customFormat="1" ht="68.25" customHeight="1">
      <c r="B128" s="57" t="s">
        <v>6</v>
      </c>
      <c r="C128" s="58"/>
      <c r="D128" s="165"/>
      <c r="E128" s="165"/>
      <c r="F128" s="165"/>
      <c r="G128" s="165"/>
      <c r="H128" s="61" t="s">
        <v>323</v>
      </c>
      <c r="I128" s="62"/>
      <c r="J128" s="63"/>
      <c r="K128" s="30"/>
    </row>
    <row r="129" spans="2:11" s="3" customFormat="1" ht="42" customHeight="1" thickBot="1">
      <c r="B129" s="65"/>
      <c r="C129" s="66"/>
      <c r="D129" s="166"/>
      <c r="E129" s="166"/>
      <c r="F129" s="166"/>
      <c r="G129" s="166"/>
      <c r="H129" s="69" t="s">
        <v>5</v>
      </c>
      <c r="I129" s="167" t="s">
        <v>22</v>
      </c>
      <c r="J129" s="168"/>
      <c r="K129" s="30"/>
    </row>
    <row r="130" spans="2:11" s="2" customFormat="1" ht="12.75">
      <c r="B130" s="169" t="s">
        <v>14</v>
      </c>
      <c r="C130" s="335" t="s">
        <v>186</v>
      </c>
      <c r="D130" s="336"/>
      <c r="E130" s="336"/>
      <c r="F130" s="336"/>
      <c r="G130" s="337"/>
      <c r="H130" s="97"/>
      <c r="I130" s="170"/>
      <c r="J130" s="171"/>
      <c r="K130" s="20"/>
    </row>
    <row r="131" spans="2:11" s="2" customFormat="1" ht="24" customHeight="1">
      <c r="B131" s="169" t="s">
        <v>45</v>
      </c>
      <c r="C131" s="338" t="s">
        <v>368</v>
      </c>
      <c r="D131" s="339"/>
      <c r="E131" s="339"/>
      <c r="F131" s="339"/>
      <c r="G131" s="340"/>
      <c r="H131" s="97"/>
      <c r="I131" s="170"/>
      <c r="J131" s="171"/>
      <c r="K131" s="20"/>
    </row>
    <row r="132" spans="2:11" s="2" customFormat="1" ht="12.75">
      <c r="B132" s="169" t="s">
        <v>58</v>
      </c>
      <c r="C132" s="338" t="s">
        <v>187</v>
      </c>
      <c r="D132" s="339"/>
      <c r="E132" s="339"/>
      <c r="F132" s="339"/>
      <c r="G132" s="340"/>
      <c r="H132" s="97"/>
      <c r="I132" s="170"/>
      <c r="J132" s="171"/>
      <c r="K132" s="20"/>
    </row>
    <row r="133" spans="2:11" s="2" customFormat="1" ht="12.75">
      <c r="B133" s="169" t="s">
        <v>59</v>
      </c>
      <c r="C133" s="338" t="s">
        <v>72</v>
      </c>
      <c r="D133" s="339"/>
      <c r="E133" s="339"/>
      <c r="F133" s="339"/>
      <c r="G133" s="340"/>
      <c r="H133" s="97"/>
      <c r="I133" s="170"/>
      <c r="J133" s="171"/>
      <c r="K133" s="20"/>
    </row>
    <row r="134" spans="2:11" s="2" customFormat="1" ht="12.75">
      <c r="B134" s="169" t="s">
        <v>74</v>
      </c>
      <c r="C134" s="338" t="s">
        <v>73</v>
      </c>
      <c r="D134" s="339"/>
      <c r="E134" s="339"/>
      <c r="F134" s="339"/>
      <c r="G134" s="340"/>
      <c r="H134" s="97"/>
      <c r="I134" s="170"/>
      <c r="J134" s="171"/>
      <c r="K134" s="20"/>
    </row>
    <row r="135" spans="2:11" s="2" customFormat="1" ht="48" customHeight="1">
      <c r="B135" s="169" t="s">
        <v>75</v>
      </c>
      <c r="C135" s="338" t="s">
        <v>100</v>
      </c>
      <c r="D135" s="339"/>
      <c r="E135" s="339"/>
      <c r="F135" s="339"/>
      <c r="G135" s="340"/>
      <c r="H135" s="97"/>
      <c r="I135" s="170"/>
      <c r="J135" s="171"/>
      <c r="K135" s="20"/>
    </row>
    <row r="136" spans="2:11" s="2" customFormat="1" ht="36" customHeight="1">
      <c r="B136" s="169" t="s">
        <v>76</v>
      </c>
      <c r="C136" s="338" t="s">
        <v>101</v>
      </c>
      <c r="D136" s="339"/>
      <c r="E136" s="339"/>
      <c r="F136" s="339"/>
      <c r="G136" s="340"/>
      <c r="H136" s="97"/>
      <c r="I136" s="170"/>
      <c r="J136" s="171"/>
      <c r="K136" s="20"/>
    </row>
    <row r="137" spans="2:11" s="2" customFormat="1" ht="108" customHeight="1">
      <c r="B137" s="169" t="s">
        <v>77</v>
      </c>
      <c r="C137" s="338" t="s">
        <v>188</v>
      </c>
      <c r="D137" s="339"/>
      <c r="E137" s="339"/>
      <c r="F137" s="339"/>
      <c r="G137" s="340"/>
      <c r="H137" s="97"/>
      <c r="I137" s="170"/>
      <c r="J137" s="171"/>
      <c r="K137" s="20"/>
    </row>
    <row r="138" spans="2:11" s="2" customFormat="1" ht="36" customHeight="1">
      <c r="B138" s="169" t="s">
        <v>46</v>
      </c>
      <c r="C138" s="338" t="s">
        <v>102</v>
      </c>
      <c r="D138" s="339"/>
      <c r="E138" s="339"/>
      <c r="F138" s="339"/>
      <c r="G138" s="340"/>
      <c r="H138" s="97"/>
      <c r="I138" s="170"/>
      <c r="J138" s="171"/>
      <c r="K138" s="20"/>
    </row>
    <row r="139" spans="2:11" s="2" customFormat="1" ht="84" customHeight="1">
      <c r="B139" s="169" t="s">
        <v>47</v>
      </c>
      <c r="C139" s="338" t="s">
        <v>129</v>
      </c>
      <c r="D139" s="339"/>
      <c r="E139" s="339"/>
      <c r="F139" s="339"/>
      <c r="G139" s="340"/>
      <c r="H139" s="97"/>
      <c r="I139" s="170"/>
      <c r="J139" s="171"/>
      <c r="K139" s="20"/>
    </row>
    <row r="140" spans="2:11" s="2" customFormat="1" ht="36" customHeight="1">
      <c r="B140" s="169" t="s">
        <v>48</v>
      </c>
      <c r="C140" s="338" t="s">
        <v>83</v>
      </c>
      <c r="D140" s="339"/>
      <c r="E140" s="339"/>
      <c r="F140" s="339"/>
      <c r="G140" s="340"/>
      <c r="H140" s="97"/>
      <c r="I140" s="170"/>
      <c r="J140" s="171"/>
      <c r="K140" s="20"/>
    </row>
    <row r="141" spans="2:11" s="2" customFormat="1" ht="12.75">
      <c r="B141" s="169" t="s">
        <v>78</v>
      </c>
      <c r="C141" s="338" t="s">
        <v>334</v>
      </c>
      <c r="D141" s="339"/>
      <c r="E141" s="339"/>
      <c r="F141" s="339"/>
      <c r="G141" s="340"/>
      <c r="H141" s="97"/>
      <c r="I141" s="170"/>
      <c r="J141" s="171"/>
      <c r="K141" s="20"/>
    </row>
    <row r="142" spans="2:11" s="2" customFormat="1" ht="12.75">
      <c r="B142" s="169" t="s">
        <v>79</v>
      </c>
      <c r="C142" s="338" t="s">
        <v>84</v>
      </c>
      <c r="D142" s="339"/>
      <c r="E142" s="339"/>
      <c r="F142" s="339"/>
      <c r="G142" s="340"/>
      <c r="H142" s="97"/>
      <c r="I142" s="170"/>
      <c r="J142" s="171"/>
      <c r="K142" s="20"/>
    </row>
    <row r="143" spans="2:11" s="2" customFormat="1" ht="12.75">
      <c r="B143" s="169" t="s">
        <v>80</v>
      </c>
      <c r="C143" s="338" t="s">
        <v>85</v>
      </c>
      <c r="D143" s="339"/>
      <c r="E143" s="339"/>
      <c r="F143" s="339"/>
      <c r="G143" s="340"/>
      <c r="H143" s="97"/>
      <c r="I143" s="170"/>
      <c r="J143" s="171"/>
      <c r="K143" s="20"/>
    </row>
    <row r="144" spans="2:11" s="2" customFormat="1" ht="12.75">
      <c r="B144" s="169" t="s">
        <v>81</v>
      </c>
      <c r="C144" s="338" t="s">
        <v>86</v>
      </c>
      <c r="D144" s="339"/>
      <c r="E144" s="339"/>
      <c r="F144" s="339"/>
      <c r="G144" s="340"/>
      <c r="H144" s="97"/>
      <c r="I144" s="170"/>
      <c r="J144" s="171"/>
      <c r="K144" s="20"/>
    </row>
    <row r="145" spans="2:11" s="2" customFormat="1" ht="12.75">
      <c r="B145" s="169" t="s">
        <v>82</v>
      </c>
      <c r="C145" s="338" t="s">
        <v>130</v>
      </c>
      <c r="D145" s="339"/>
      <c r="E145" s="339"/>
      <c r="F145" s="339"/>
      <c r="G145" s="340"/>
      <c r="H145" s="97"/>
      <c r="I145" s="170"/>
      <c r="J145" s="171"/>
      <c r="K145" s="20"/>
    </row>
    <row r="146" spans="2:11" s="2" customFormat="1" ht="72" customHeight="1">
      <c r="B146" s="169" t="s">
        <v>49</v>
      </c>
      <c r="C146" s="338" t="s">
        <v>103</v>
      </c>
      <c r="D146" s="339"/>
      <c r="E146" s="339"/>
      <c r="F146" s="339"/>
      <c r="G146" s="340"/>
      <c r="H146" s="97"/>
      <c r="I146" s="170"/>
      <c r="J146" s="171"/>
      <c r="K146" s="20"/>
    </row>
    <row r="147" spans="2:11" s="2" customFormat="1" ht="96" customHeight="1">
      <c r="B147" s="169" t="s">
        <v>60</v>
      </c>
      <c r="C147" s="338" t="s">
        <v>104</v>
      </c>
      <c r="D147" s="339"/>
      <c r="E147" s="339"/>
      <c r="F147" s="339"/>
      <c r="G147" s="340"/>
      <c r="H147" s="97"/>
      <c r="I147" s="170"/>
      <c r="J147" s="171"/>
      <c r="K147" s="20"/>
    </row>
    <row r="148" spans="2:11" s="2" customFormat="1" ht="96" customHeight="1">
      <c r="B148" s="169" t="s">
        <v>50</v>
      </c>
      <c r="C148" s="338" t="s">
        <v>105</v>
      </c>
      <c r="D148" s="339"/>
      <c r="E148" s="339"/>
      <c r="F148" s="339"/>
      <c r="G148" s="340"/>
      <c r="H148" s="97"/>
      <c r="I148" s="170"/>
      <c r="J148" s="171"/>
      <c r="K148" s="20"/>
    </row>
    <row r="149" spans="2:11" s="2" customFormat="1" ht="24" customHeight="1">
      <c r="B149" s="169" t="s">
        <v>114</v>
      </c>
      <c r="C149" s="338" t="s">
        <v>88</v>
      </c>
      <c r="D149" s="339"/>
      <c r="E149" s="339"/>
      <c r="F149" s="339"/>
      <c r="G149" s="340"/>
      <c r="H149" s="97"/>
      <c r="I149" s="170"/>
      <c r="J149" s="171"/>
      <c r="K149" s="20"/>
    </row>
    <row r="150" spans="2:11" s="2" customFormat="1" ht="36" customHeight="1">
      <c r="B150" s="169" t="s">
        <v>115</v>
      </c>
      <c r="C150" s="338" t="s">
        <v>89</v>
      </c>
      <c r="D150" s="339"/>
      <c r="E150" s="339"/>
      <c r="F150" s="339"/>
      <c r="G150" s="340"/>
      <c r="H150" s="97"/>
      <c r="I150" s="170"/>
      <c r="J150" s="171"/>
      <c r="K150" s="20"/>
    </row>
    <row r="151" spans="2:11" s="2" customFormat="1" ht="60" customHeight="1">
      <c r="B151" s="169" t="s">
        <v>116</v>
      </c>
      <c r="C151" s="338" t="s">
        <v>106</v>
      </c>
      <c r="D151" s="339"/>
      <c r="E151" s="339"/>
      <c r="F151" s="339"/>
      <c r="G151" s="340"/>
      <c r="H151" s="97"/>
      <c r="I151" s="170"/>
      <c r="J151" s="171"/>
      <c r="K151" s="20"/>
    </row>
    <row r="152" spans="2:11" s="2" customFormat="1" ht="36" customHeight="1">
      <c r="B152" s="169" t="s">
        <v>117</v>
      </c>
      <c r="C152" s="338" t="s">
        <v>107</v>
      </c>
      <c r="D152" s="339"/>
      <c r="E152" s="339"/>
      <c r="F152" s="339"/>
      <c r="G152" s="340"/>
      <c r="H152" s="97"/>
      <c r="I152" s="170"/>
      <c r="J152" s="171"/>
      <c r="K152" s="20"/>
    </row>
    <row r="153" spans="2:11" s="2" customFormat="1" ht="24" customHeight="1">
      <c r="B153" s="169" t="s">
        <v>118</v>
      </c>
      <c r="C153" s="338" t="s">
        <v>108</v>
      </c>
      <c r="D153" s="339"/>
      <c r="E153" s="339"/>
      <c r="F153" s="339"/>
      <c r="G153" s="340"/>
      <c r="H153" s="97"/>
      <c r="I153" s="170"/>
      <c r="J153" s="171"/>
      <c r="K153" s="20"/>
    </row>
    <row r="154" spans="2:11" s="2" customFormat="1" ht="60" customHeight="1">
      <c r="B154" s="169" t="s">
        <v>119</v>
      </c>
      <c r="C154" s="338" t="s">
        <v>205</v>
      </c>
      <c r="D154" s="339"/>
      <c r="E154" s="339"/>
      <c r="F154" s="339"/>
      <c r="G154" s="340"/>
      <c r="H154" s="97"/>
      <c r="I154" s="170"/>
      <c r="J154" s="171"/>
      <c r="K154" s="20"/>
    </row>
    <row r="155" spans="2:11" s="2" customFormat="1" ht="24" customHeight="1">
      <c r="B155" s="169" t="s">
        <v>120</v>
      </c>
      <c r="C155" s="338" t="s">
        <v>90</v>
      </c>
      <c r="D155" s="339"/>
      <c r="E155" s="339"/>
      <c r="F155" s="339"/>
      <c r="G155" s="340"/>
      <c r="H155" s="97"/>
      <c r="I155" s="170"/>
      <c r="J155" s="171"/>
      <c r="K155" s="20"/>
    </row>
    <row r="156" spans="2:11" s="2" customFormat="1" ht="24" customHeight="1">
      <c r="B156" s="169" t="s">
        <v>121</v>
      </c>
      <c r="C156" s="338" t="s">
        <v>109</v>
      </c>
      <c r="D156" s="339"/>
      <c r="E156" s="339"/>
      <c r="F156" s="339"/>
      <c r="G156" s="340"/>
      <c r="H156" s="97"/>
      <c r="I156" s="170"/>
      <c r="J156" s="171"/>
      <c r="K156" s="20"/>
    </row>
    <row r="157" spans="2:11" s="2" customFormat="1" ht="36" customHeight="1">
      <c r="B157" s="169" t="s">
        <v>122</v>
      </c>
      <c r="C157" s="338" t="s">
        <v>91</v>
      </c>
      <c r="D157" s="339"/>
      <c r="E157" s="339"/>
      <c r="F157" s="339"/>
      <c r="G157" s="340"/>
      <c r="H157" s="97"/>
      <c r="I157" s="170"/>
      <c r="J157" s="171"/>
      <c r="K157" s="20"/>
    </row>
    <row r="158" spans="2:11" s="2" customFormat="1" ht="60" customHeight="1">
      <c r="B158" s="169" t="s">
        <v>131</v>
      </c>
      <c r="C158" s="338" t="s">
        <v>369</v>
      </c>
      <c r="D158" s="339"/>
      <c r="E158" s="339"/>
      <c r="F158" s="339"/>
      <c r="G158" s="340"/>
      <c r="H158" s="97"/>
      <c r="I158" s="170"/>
      <c r="J158" s="171"/>
      <c r="K158" s="20"/>
    </row>
    <row r="159" spans="2:11" s="2" customFormat="1" ht="60" customHeight="1">
      <c r="B159" s="169" t="s">
        <v>51</v>
      </c>
      <c r="C159" s="338" t="s">
        <v>335</v>
      </c>
      <c r="D159" s="339"/>
      <c r="E159" s="339"/>
      <c r="F159" s="339"/>
      <c r="G159" s="340"/>
      <c r="H159" s="97"/>
      <c r="I159" s="170"/>
      <c r="J159" s="171"/>
      <c r="K159" s="20"/>
    </row>
    <row r="160" spans="2:11" s="2" customFormat="1" ht="72" customHeight="1">
      <c r="B160" s="169" t="s">
        <v>123</v>
      </c>
      <c r="C160" s="341" t="s">
        <v>110</v>
      </c>
      <c r="D160" s="342"/>
      <c r="E160" s="342"/>
      <c r="F160" s="342"/>
      <c r="G160" s="343"/>
      <c r="H160" s="97"/>
      <c r="I160" s="170"/>
      <c r="J160" s="171"/>
      <c r="K160" s="20"/>
    </row>
    <row r="161" spans="2:11" s="2" customFormat="1" ht="24" customHeight="1">
      <c r="B161" s="169" t="s">
        <v>52</v>
      </c>
      <c r="C161" s="338" t="s">
        <v>92</v>
      </c>
      <c r="D161" s="339"/>
      <c r="E161" s="339"/>
      <c r="F161" s="339"/>
      <c r="G161" s="340"/>
      <c r="H161" s="97"/>
      <c r="I161" s="170"/>
      <c r="J161" s="171"/>
      <c r="K161" s="20"/>
    </row>
    <row r="162" spans="2:11" s="2" customFormat="1" ht="24" customHeight="1">
      <c r="B162" s="169" t="s">
        <v>124</v>
      </c>
      <c r="C162" s="338" t="s">
        <v>111</v>
      </c>
      <c r="D162" s="339"/>
      <c r="E162" s="339"/>
      <c r="F162" s="339"/>
      <c r="G162" s="340"/>
      <c r="H162" s="97"/>
      <c r="I162" s="170"/>
      <c r="J162" s="171"/>
      <c r="K162" s="20"/>
    </row>
    <row r="163" spans="2:11" s="2" customFormat="1" ht="24" customHeight="1">
      <c r="B163" s="169" t="s">
        <v>125</v>
      </c>
      <c r="C163" s="338" t="s">
        <v>112</v>
      </c>
      <c r="D163" s="339"/>
      <c r="E163" s="339"/>
      <c r="F163" s="339"/>
      <c r="G163" s="340"/>
      <c r="H163" s="97"/>
      <c r="I163" s="170"/>
      <c r="J163" s="171"/>
      <c r="K163" s="20"/>
    </row>
    <row r="164" spans="2:11" s="2" customFormat="1" ht="60" customHeight="1">
      <c r="B164" s="169" t="s">
        <v>53</v>
      </c>
      <c r="C164" s="338" t="s">
        <v>336</v>
      </c>
      <c r="D164" s="339"/>
      <c r="E164" s="339"/>
      <c r="F164" s="339"/>
      <c r="G164" s="340"/>
      <c r="H164" s="97"/>
      <c r="I164" s="170"/>
      <c r="J164" s="171"/>
      <c r="K164" s="20"/>
    </row>
    <row r="165" spans="2:11" s="2" customFormat="1" ht="108" customHeight="1">
      <c r="B165" s="169" t="s">
        <v>61</v>
      </c>
      <c r="C165" s="338" t="s">
        <v>189</v>
      </c>
      <c r="D165" s="339"/>
      <c r="E165" s="339"/>
      <c r="F165" s="339"/>
      <c r="G165" s="340"/>
      <c r="H165" s="97"/>
      <c r="I165" s="170"/>
      <c r="J165" s="171"/>
      <c r="K165" s="20"/>
    </row>
    <row r="166" spans="2:11" s="2" customFormat="1" ht="36" customHeight="1">
      <c r="B166" s="169" t="s">
        <v>62</v>
      </c>
      <c r="C166" s="338" t="s">
        <v>190</v>
      </c>
      <c r="D166" s="339"/>
      <c r="E166" s="339"/>
      <c r="F166" s="339"/>
      <c r="G166" s="340"/>
      <c r="H166" s="97"/>
      <c r="I166" s="170"/>
      <c r="J166" s="171"/>
      <c r="K166" s="20"/>
    </row>
    <row r="167" spans="2:11" s="2" customFormat="1" ht="48" customHeight="1">
      <c r="B167" s="169" t="s">
        <v>54</v>
      </c>
      <c r="C167" s="338" t="s">
        <v>93</v>
      </c>
      <c r="D167" s="339"/>
      <c r="E167" s="339"/>
      <c r="F167" s="339"/>
      <c r="G167" s="340"/>
      <c r="H167" s="97"/>
      <c r="I167" s="170"/>
      <c r="J167" s="171"/>
      <c r="K167" s="20"/>
    </row>
    <row r="168" spans="2:11" s="2" customFormat="1" ht="60" customHeight="1">
      <c r="B168" s="169" t="s">
        <v>63</v>
      </c>
      <c r="C168" s="338" t="s">
        <v>94</v>
      </c>
      <c r="D168" s="339"/>
      <c r="E168" s="339"/>
      <c r="F168" s="339"/>
      <c r="G168" s="340"/>
      <c r="H168" s="97"/>
      <c r="I168" s="170"/>
      <c r="J168" s="171"/>
      <c r="K168" s="20"/>
    </row>
    <row r="169" spans="2:11" s="2" customFormat="1" ht="60" customHeight="1">
      <c r="B169" s="169" t="s">
        <v>64</v>
      </c>
      <c r="C169" s="338" t="s">
        <v>127</v>
      </c>
      <c r="D169" s="339"/>
      <c r="E169" s="339"/>
      <c r="F169" s="339"/>
      <c r="G169" s="340"/>
      <c r="H169" s="97"/>
      <c r="I169" s="172"/>
      <c r="J169" s="173"/>
      <c r="K169" s="20"/>
    </row>
    <row r="170" spans="2:11" s="2" customFormat="1" ht="24" customHeight="1">
      <c r="B170" s="169" t="s">
        <v>65</v>
      </c>
      <c r="C170" s="338" t="s">
        <v>191</v>
      </c>
      <c r="D170" s="339"/>
      <c r="E170" s="339"/>
      <c r="F170" s="339"/>
      <c r="G170" s="340"/>
      <c r="H170" s="97"/>
      <c r="I170" s="172"/>
      <c r="J170" s="173"/>
      <c r="K170" s="20"/>
    </row>
    <row r="171" spans="2:11" s="2" customFormat="1" ht="12.75">
      <c r="B171" s="169" t="s">
        <v>66</v>
      </c>
      <c r="C171" s="338" t="s">
        <v>128</v>
      </c>
      <c r="D171" s="339"/>
      <c r="E171" s="339"/>
      <c r="F171" s="339"/>
      <c r="G171" s="340"/>
      <c r="H171" s="97"/>
      <c r="I171" s="172"/>
      <c r="J171" s="173"/>
      <c r="K171" s="20"/>
    </row>
    <row r="172" spans="2:11" s="2" customFormat="1" ht="36" customHeight="1">
      <c r="B172" s="169" t="s">
        <v>67</v>
      </c>
      <c r="C172" s="338" t="s">
        <v>159</v>
      </c>
      <c r="D172" s="339"/>
      <c r="E172" s="339"/>
      <c r="F172" s="339"/>
      <c r="G172" s="340"/>
      <c r="H172" s="97"/>
      <c r="I172" s="172"/>
      <c r="J172" s="173"/>
      <c r="K172" s="20"/>
    </row>
    <row r="173" spans="2:11" s="2" customFormat="1" ht="48" customHeight="1">
      <c r="B173" s="169" t="s">
        <v>68</v>
      </c>
      <c r="C173" s="338" t="s">
        <v>126</v>
      </c>
      <c r="D173" s="339"/>
      <c r="E173" s="339"/>
      <c r="F173" s="339"/>
      <c r="G173" s="340"/>
      <c r="H173" s="97"/>
      <c r="I173" s="172"/>
      <c r="J173" s="173"/>
      <c r="K173" s="20"/>
    </row>
    <row r="174" spans="2:11" s="2" customFormat="1" ht="24" customHeight="1">
      <c r="B174" s="169" t="s">
        <v>69</v>
      </c>
      <c r="C174" s="338" t="s">
        <v>149</v>
      </c>
      <c r="D174" s="339"/>
      <c r="E174" s="339"/>
      <c r="F174" s="339"/>
      <c r="G174" s="340"/>
      <c r="H174" s="97"/>
      <c r="I174" s="172"/>
      <c r="J174" s="173"/>
      <c r="K174" s="20"/>
    </row>
    <row r="175" spans="2:11" s="2" customFormat="1" ht="48" customHeight="1">
      <c r="B175" s="169" t="s">
        <v>70</v>
      </c>
      <c r="C175" s="338" t="s">
        <v>150</v>
      </c>
      <c r="D175" s="339"/>
      <c r="E175" s="339"/>
      <c r="F175" s="339"/>
      <c r="G175" s="340"/>
      <c r="H175" s="97"/>
      <c r="I175" s="172"/>
      <c r="J175" s="173"/>
      <c r="K175" s="20"/>
    </row>
    <row r="176" spans="2:11" s="2" customFormat="1" ht="36" customHeight="1">
      <c r="B176" s="169" t="s">
        <v>71</v>
      </c>
      <c r="C176" s="332" t="s">
        <v>98</v>
      </c>
      <c r="D176" s="333"/>
      <c r="E176" s="333"/>
      <c r="F176" s="333"/>
      <c r="G176" s="334"/>
      <c r="H176" s="97"/>
      <c r="I176" s="172"/>
      <c r="J176" s="173"/>
      <c r="K176" s="20"/>
    </row>
    <row r="177" spans="2:11" s="2" customFormat="1" ht="84" customHeight="1">
      <c r="B177" s="169" t="s">
        <v>95</v>
      </c>
      <c r="C177" s="344" t="s">
        <v>338</v>
      </c>
      <c r="D177" s="345"/>
      <c r="E177" s="345"/>
      <c r="F177" s="345"/>
      <c r="G177" s="346"/>
      <c r="H177" s="97"/>
      <c r="I177" s="172"/>
      <c r="J177" s="173"/>
      <c r="K177" s="20"/>
    </row>
    <row r="178" spans="2:11" s="2" customFormat="1" ht="72" customHeight="1">
      <c r="B178" s="169" t="s">
        <v>96</v>
      </c>
      <c r="C178" s="347" t="s">
        <v>192</v>
      </c>
      <c r="D178" s="348"/>
      <c r="E178" s="348"/>
      <c r="F178" s="348"/>
      <c r="G178" s="349"/>
      <c r="H178" s="97"/>
      <c r="I178" s="172"/>
      <c r="J178" s="173"/>
      <c r="K178" s="20"/>
    </row>
    <row r="179" spans="2:11" s="2" customFormat="1" ht="96" customHeight="1">
      <c r="B179" s="169" t="s">
        <v>97</v>
      </c>
      <c r="C179" s="347" t="s">
        <v>87</v>
      </c>
      <c r="D179" s="348"/>
      <c r="E179" s="348"/>
      <c r="F179" s="348"/>
      <c r="G179" s="349"/>
      <c r="H179" s="97"/>
      <c r="I179" s="172"/>
      <c r="J179" s="173"/>
      <c r="K179" s="20"/>
    </row>
    <row r="180" spans="2:11" s="2" customFormat="1" ht="96" customHeight="1">
      <c r="B180" s="169" t="s">
        <v>132</v>
      </c>
      <c r="C180" s="347" t="s">
        <v>147</v>
      </c>
      <c r="D180" s="348"/>
      <c r="E180" s="348"/>
      <c r="F180" s="348"/>
      <c r="G180" s="349"/>
      <c r="H180" s="97"/>
      <c r="I180" s="172"/>
      <c r="J180" s="173"/>
      <c r="K180" s="20"/>
    </row>
    <row r="181" spans="2:11" s="2" customFormat="1" ht="72" customHeight="1">
      <c r="B181" s="169" t="s">
        <v>133</v>
      </c>
      <c r="C181" s="347" t="s">
        <v>337</v>
      </c>
      <c r="D181" s="348"/>
      <c r="E181" s="348"/>
      <c r="F181" s="348"/>
      <c r="G181" s="349"/>
      <c r="H181" s="97"/>
      <c r="I181" s="172"/>
      <c r="J181" s="173"/>
      <c r="K181" s="20"/>
    </row>
    <row r="182" spans="2:11" s="2" customFormat="1" ht="120" customHeight="1">
      <c r="B182" s="169" t="s">
        <v>134</v>
      </c>
      <c r="C182" s="347" t="s">
        <v>113</v>
      </c>
      <c r="D182" s="348"/>
      <c r="E182" s="348"/>
      <c r="F182" s="348"/>
      <c r="G182" s="349"/>
      <c r="H182" s="97"/>
      <c r="I182" s="172"/>
      <c r="J182" s="173"/>
      <c r="K182" s="20"/>
    </row>
    <row r="183" spans="2:11" s="2" customFormat="1" ht="84" customHeight="1">
      <c r="B183" s="169" t="s">
        <v>135</v>
      </c>
      <c r="C183" s="347" t="s">
        <v>99</v>
      </c>
      <c r="D183" s="348"/>
      <c r="E183" s="348"/>
      <c r="F183" s="348"/>
      <c r="G183" s="349"/>
      <c r="H183" s="97"/>
      <c r="I183" s="172"/>
      <c r="J183" s="173"/>
      <c r="K183" s="20"/>
    </row>
    <row r="184" spans="2:11" s="2" customFormat="1" ht="120" customHeight="1">
      <c r="B184" s="169" t="s">
        <v>137</v>
      </c>
      <c r="C184" s="347" t="s">
        <v>206</v>
      </c>
      <c r="D184" s="348"/>
      <c r="E184" s="348"/>
      <c r="F184" s="348"/>
      <c r="G184" s="349"/>
      <c r="H184" s="97"/>
      <c r="I184" s="172"/>
      <c r="J184" s="173"/>
      <c r="K184" s="20"/>
    </row>
    <row r="185" spans="2:11" s="2" customFormat="1" ht="84" customHeight="1">
      <c r="B185" s="233" t="s">
        <v>138</v>
      </c>
      <c r="C185" s="347" t="s">
        <v>339</v>
      </c>
      <c r="D185" s="348"/>
      <c r="E185" s="348"/>
      <c r="F185" s="348"/>
      <c r="G185" s="349"/>
      <c r="H185" s="350"/>
      <c r="I185" s="351"/>
      <c r="J185" s="352"/>
      <c r="K185" s="20"/>
    </row>
    <row r="186" spans="2:11" s="3" customFormat="1" ht="12.75">
      <c r="B186" s="161"/>
      <c r="C186" s="162"/>
      <c r="D186" s="162"/>
      <c r="E186" s="162"/>
      <c r="F186" s="162"/>
      <c r="G186" s="162"/>
      <c r="H186" s="161"/>
      <c r="I186" s="161"/>
      <c r="J186" s="163"/>
      <c r="K186" s="20"/>
    </row>
    <row r="187" spans="2:11" s="2" customFormat="1" ht="12.75">
      <c r="B187" s="164" t="s">
        <v>43</v>
      </c>
      <c r="C187" s="164"/>
      <c r="D187" s="164"/>
      <c r="E187" s="164"/>
      <c r="F187" s="164"/>
      <c r="G187" s="164"/>
      <c r="H187" s="164"/>
      <c r="I187" s="164"/>
      <c r="J187" s="164"/>
      <c r="K187" s="20"/>
    </row>
    <row r="188" spans="2:11" s="2" customFormat="1" ht="13.5" thickBot="1">
      <c r="B188" s="56"/>
      <c r="C188" s="20"/>
      <c r="D188" s="20"/>
      <c r="E188" s="20"/>
      <c r="F188" s="20"/>
      <c r="G188" s="20"/>
      <c r="H188" s="20"/>
      <c r="I188" s="20"/>
      <c r="J188" s="20"/>
      <c r="K188" s="20"/>
    </row>
    <row r="189" spans="2:11" s="2" customFormat="1" ht="84.75" customHeight="1">
      <c r="B189" s="57" t="s">
        <v>44</v>
      </c>
      <c r="C189" s="58"/>
      <c r="D189" s="165"/>
      <c r="E189" s="165"/>
      <c r="F189" s="165"/>
      <c r="G189" s="165"/>
      <c r="H189" s="61" t="s">
        <v>324</v>
      </c>
      <c r="I189" s="62"/>
      <c r="J189" s="63"/>
      <c r="K189" s="20"/>
    </row>
    <row r="190" spans="2:11" s="3" customFormat="1" ht="24.75" thickBot="1">
      <c r="B190" s="65"/>
      <c r="C190" s="66"/>
      <c r="D190" s="166"/>
      <c r="E190" s="166"/>
      <c r="F190" s="166"/>
      <c r="G190" s="166"/>
      <c r="H190" s="69" t="s">
        <v>5</v>
      </c>
      <c r="I190" s="167" t="s">
        <v>22</v>
      </c>
      <c r="J190" s="168"/>
      <c r="K190" s="20"/>
    </row>
    <row r="191" spans="2:11" s="3" customFormat="1" ht="24" customHeight="1" thickBot="1">
      <c r="B191" s="174" t="s">
        <v>14</v>
      </c>
      <c r="C191" s="175" t="s">
        <v>325</v>
      </c>
      <c r="D191" s="176"/>
      <c r="E191" s="176"/>
      <c r="F191" s="176"/>
      <c r="G191" s="177"/>
      <c r="H191" s="178"/>
      <c r="I191" s="179"/>
      <c r="J191" s="180"/>
      <c r="K191" s="20"/>
    </row>
    <row r="192" spans="2:11" s="3" customFormat="1" ht="36" customHeight="1">
      <c r="B192" s="181" t="s">
        <v>193</v>
      </c>
      <c r="C192" s="182" t="s">
        <v>326</v>
      </c>
      <c r="D192" s="183"/>
      <c r="E192" s="183"/>
      <c r="F192" s="183"/>
      <c r="G192" s="184"/>
      <c r="H192" s="185"/>
      <c r="I192" s="179"/>
      <c r="J192" s="180"/>
      <c r="K192" s="20"/>
    </row>
    <row r="193" spans="2:11" s="3" customFormat="1" ht="30.75" customHeight="1">
      <c r="B193" s="235" t="s">
        <v>46</v>
      </c>
      <c r="C193" s="236" t="s">
        <v>340</v>
      </c>
      <c r="D193" s="237"/>
      <c r="E193" s="237"/>
      <c r="F193" s="237"/>
      <c r="G193" s="238"/>
      <c r="H193" s="239"/>
      <c r="I193" s="240"/>
      <c r="J193" s="241"/>
      <c r="K193" s="20"/>
    </row>
    <row r="194" spans="2:11" s="3" customFormat="1" ht="30.75" customHeight="1">
      <c r="B194" s="233" t="s">
        <v>47</v>
      </c>
      <c r="C194" s="242" t="s">
        <v>341</v>
      </c>
      <c r="D194" s="243"/>
      <c r="E194" s="243"/>
      <c r="F194" s="243"/>
      <c r="G194" s="244"/>
      <c r="H194" s="234"/>
      <c r="I194" s="245"/>
      <c r="J194" s="246"/>
      <c r="K194" s="20"/>
    </row>
    <row r="195" spans="2:11" s="2" customFormat="1" ht="12.75">
      <c r="B195" s="161"/>
      <c r="C195" s="162"/>
      <c r="D195" s="162"/>
      <c r="E195" s="162"/>
      <c r="F195" s="162"/>
      <c r="G195" s="162"/>
      <c r="H195" s="161"/>
      <c r="I195" s="161"/>
      <c r="J195" s="163"/>
      <c r="K195" s="20"/>
    </row>
    <row r="196" spans="2:11" s="2" customFormat="1" ht="12.75">
      <c r="B196" s="164" t="s">
        <v>13</v>
      </c>
      <c r="C196" s="164"/>
      <c r="D196" s="164"/>
      <c r="E196" s="164"/>
      <c r="F196" s="164"/>
      <c r="G196" s="164"/>
      <c r="H196" s="164"/>
      <c r="I196" s="164"/>
      <c r="J196" s="164"/>
      <c r="K196" s="20"/>
    </row>
    <row r="197" spans="2:11" s="3" customFormat="1" ht="24">
      <c r="B197" s="161" t="s">
        <v>15</v>
      </c>
      <c r="C197" s="186" t="s">
        <v>203</v>
      </c>
      <c r="D197" s="186"/>
      <c r="E197" s="186"/>
      <c r="F197" s="186"/>
      <c r="G197" s="186"/>
      <c r="H197" s="186"/>
      <c r="I197" s="186"/>
      <c r="J197" s="186"/>
      <c r="K197" s="20"/>
    </row>
    <row r="198" spans="2:11" s="7" customFormat="1" ht="12.75">
      <c r="B198" s="161" t="s">
        <v>23</v>
      </c>
      <c r="C198" s="186" t="s">
        <v>340</v>
      </c>
      <c r="D198" s="186"/>
      <c r="E198" s="186"/>
      <c r="F198" s="186"/>
      <c r="G198" s="186"/>
      <c r="H198" s="186"/>
      <c r="I198" s="186"/>
      <c r="J198" s="186"/>
      <c r="K198" s="20"/>
    </row>
    <row r="199" spans="2:11" s="7" customFormat="1" ht="12.75">
      <c r="B199" s="187" t="s">
        <v>24</v>
      </c>
      <c r="C199" s="187"/>
      <c r="D199" s="187"/>
      <c r="E199" s="187"/>
      <c r="F199" s="187"/>
      <c r="G199" s="187"/>
      <c r="H199" s="187"/>
      <c r="I199" s="187"/>
      <c r="J199" s="30"/>
      <c r="K199" s="20"/>
    </row>
    <row r="200" spans="2:11" s="2" customFormat="1" ht="24">
      <c r="B200" s="188" t="s">
        <v>25</v>
      </c>
      <c r="C200" s="189"/>
      <c r="D200" s="189"/>
      <c r="E200" s="189"/>
      <c r="F200" s="189"/>
      <c r="G200" s="189"/>
      <c r="H200" s="189"/>
      <c r="I200" s="20"/>
      <c r="J200" s="190"/>
      <c r="K200" s="20"/>
    </row>
    <row r="201" spans="2:11" s="2" customFormat="1" ht="24">
      <c r="B201" s="188" t="s">
        <v>26</v>
      </c>
      <c r="C201" s="189"/>
      <c r="D201" s="189"/>
      <c r="E201" s="189"/>
      <c r="F201" s="189"/>
      <c r="G201" s="189"/>
      <c r="H201" s="189"/>
      <c r="I201" s="20"/>
      <c r="J201" s="190"/>
      <c r="K201" s="20"/>
    </row>
    <row r="202" spans="2:11" s="2" customFormat="1" ht="24">
      <c r="B202" s="188" t="s">
        <v>27</v>
      </c>
      <c r="C202" s="189"/>
      <c r="D202" s="189"/>
      <c r="E202" s="189"/>
      <c r="F202" s="189"/>
      <c r="G202" s="189"/>
      <c r="H202" s="189"/>
      <c r="I202" s="20"/>
      <c r="J202" s="190"/>
      <c r="K202" s="20"/>
    </row>
    <row r="203" spans="2:11" s="3" customFormat="1" ht="12.75">
      <c r="B203" s="188" t="s">
        <v>28</v>
      </c>
      <c r="C203" s="189"/>
      <c r="D203" s="189"/>
      <c r="E203" s="189"/>
      <c r="F203" s="189"/>
      <c r="G203" s="189"/>
      <c r="H203" s="189"/>
      <c r="I203" s="20"/>
      <c r="J203" s="191"/>
      <c r="K203" s="20"/>
    </row>
    <row r="204" spans="2:11" s="2" customFormat="1" ht="12.75">
      <c r="B204" s="192"/>
      <c r="C204" s="193"/>
      <c r="D204" s="193"/>
      <c r="E204" s="193"/>
      <c r="F204" s="193"/>
      <c r="G204" s="193"/>
      <c r="H204" s="193"/>
      <c r="I204" s="20"/>
      <c r="J204" s="194"/>
      <c r="K204" s="20"/>
    </row>
    <row r="205" spans="2:11" s="3" customFormat="1" ht="12.75">
      <c r="B205" s="195" t="s">
        <v>29</v>
      </c>
      <c r="C205" s="195"/>
      <c r="D205" s="195"/>
      <c r="E205" s="195"/>
      <c r="F205" s="195"/>
      <c r="G205" s="195"/>
      <c r="H205" s="195"/>
      <c r="I205" s="195"/>
      <c r="J205" s="195"/>
      <c r="K205" s="30"/>
    </row>
    <row r="206" spans="2:11" s="2" customFormat="1" ht="12.75">
      <c r="B206" s="196" t="s">
        <v>40</v>
      </c>
      <c r="C206" s="196"/>
      <c r="D206" s="196"/>
      <c r="E206" s="196"/>
      <c r="F206" s="196"/>
      <c r="G206" s="196"/>
      <c r="H206" s="196"/>
      <c r="I206" s="196"/>
      <c r="J206" s="196"/>
      <c r="K206" s="20"/>
    </row>
    <row r="207" spans="2:11" s="2" customFormat="1" ht="12.75">
      <c r="B207" s="38"/>
      <c r="C207" s="12"/>
      <c r="D207" s="12"/>
      <c r="E207" s="12"/>
      <c r="F207" s="12"/>
      <c r="G207" s="12"/>
      <c r="H207" s="38"/>
      <c r="I207" s="38"/>
      <c r="J207" s="20"/>
      <c r="K207" s="20"/>
    </row>
    <row r="208" spans="2:11" s="3" customFormat="1" ht="12.75">
      <c r="B208" s="38"/>
      <c r="C208" s="12"/>
      <c r="D208" s="12"/>
      <c r="E208" s="12"/>
      <c r="F208" s="12"/>
      <c r="G208" s="12"/>
      <c r="H208" s="38"/>
      <c r="I208" s="38"/>
      <c r="J208" s="20"/>
      <c r="K208" s="30"/>
    </row>
    <row r="209" spans="2:11" s="3" customFormat="1" ht="12.75">
      <c r="B209" s="38" t="s">
        <v>30</v>
      </c>
      <c r="C209" s="197"/>
      <c r="D209" s="197"/>
      <c r="E209" s="197"/>
      <c r="F209" s="197"/>
      <c r="G209" s="197"/>
      <c r="H209" s="198" t="s">
        <v>31</v>
      </c>
      <c r="I209" s="199"/>
      <c r="J209" s="199"/>
      <c r="K209" s="30"/>
    </row>
    <row r="210" spans="2:11" s="3" customFormat="1" ht="12.75">
      <c r="B210" s="38"/>
      <c r="C210" s="12"/>
      <c r="D210" s="12"/>
      <c r="E210" s="12"/>
      <c r="F210" s="12"/>
      <c r="G210" s="12"/>
      <c r="H210" s="12"/>
      <c r="I210" s="200"/>
      <c r="J210" s="200"/>
      <c r="K210" s="30"/>
    </row>
    <row r="211" spans="2:10" ht="12.75">
      <c r="B211" s="38" t="s">
        <v>32</v>
      </c>
      <c r="C211" s="197"/>
      <c r="D211" s="197"/>
      <c r="E211" s="197"/>
      <c r="F211" s="197"/>
      <c r="G211" s="197"/>
      <c r="H211" s="201" t="s">
        <v>33</v>
      </c>
      <c r="I211" s="202"/>
      <c r="J211" s="202"/>
    </row>
    <row r="212" spans="2:11" s="2" customFormat="1" ht="12.75">
      <c r="B212" s="38"/>
      <c r="C212" s="12"/>
      <c r="D212" s="12"/>
      <c r="E212" s="12"/>
      <c r="F212" s="12"/>
      <c r="G212" s="12"/>
      <c r="H212" s="201" t="s">
        <v>34</v>
      </c>
      <c r="I212" s="189"/>
      <c r="J212" s="189"/>
      <c r="K212" s="20"/>
    </row>
    <row r="213" spans="2:11" s="2" customFormat="1" ht="12.75">
      <c r="B213" s="38"/>
      <c r="C213" s="12"/>
      <c r="D213" s="12"/>
      <c r="E213" s="12"/>
      <c r="F213" s="12"/>
      <c r="G213" s="12"/>
      <c r="H213" s="203" t="s">
        <v>35</v>
      </c>
      <c r="I213" s="12"/>
      <c r="J213" s="20"/>
      <c r="K213" s="20"/>
    </row>
    <row r="214" spans="2:11" s="2" customFormat="1" ht="12.75">
      <c r="B214" s="56"/>
      <c r="C214" s="20"/>
      <c r="D214" s="20"/>
      <c r="E214" s="20"/>
      <c r="F214" s="20"/>
      <c r="G214" s="20"/>
      <c r="H214" s="20"/>
      <c r="I214" s="20"/>
      <c r="J214" s="20"/>
      <c r="K214" s="20"/>
    </row>
    <row r="215" spans="2:11" s="2" customFormat="1" ht="12.75">
      <c r="B215" s="56"/>
      <c r="C215" s="20"/>
      <c r="D215" s="20"/>
      <c r="E215" s="20"/>
      <c r="F215" s="20"/>
      <c r="G215" s="20"/>
      <c r="H215" s="20"/>
      <c r="I215" s="20"/>
      <c r="J215" s="20"/>
      <c r="K215" s="20"/>
    </row>
    <row r="216" spans="2:11" s="2" customFormat="1" ht="12.75">
      <c r="B216" s="56"/>
      <c r="C216" s="20"/>
      <c r="D216" s="20"/>
      <c r="E216" s="20"/>
      <c r="F216" s="20"/>
      <c r="G216" s="20"/>
      <c r="H216" s="20"/>
      <c r="I216" s="20"/>
      <c r="J216" s="20"/>
      <c r="K216" s="20"/>
    </row>
    <row r="217" spans="2:11" s="2" customFormat="1" ht="12.75">
      <c r="B217" s="56"/>
      <c r="C217" s="20"/>
      <c r="D217" s="20"/>
      <c r="E217" s="20"/>
      <c r="F217" s="20"/>
      <c r="G217" s="20"/>
      <c r="H217" s="20"/>
      <c r="I217" s="20"/>
      <c r="J217" s="20"/>
      <c r="K217" s="20"/>
    </row>
    <row r="218" spans="2:11" s="2" customFormat="1" ht="12.75">
      <c r="B218" s="56"/>
      <c r="C218" s="20"/>
      <c r="D218" s="20"/>
      <c r="E218" s="20"/>
      <c r="F218" s="20"/>
      <c r="G218" s="20"/>
      <c r="H218" s="20"/>
      <c r="I218" s="20"/>
      <c r="J218" s="20"/>
      <c r="K218" s="20"/>
    </row>
    <row r="219" spans="2:11" s="2" customFormat="1" ht="12.75">
      <c r="B219" s="56"/>
      <c r="C219" s="20"/>
      <c r="D219" s="20"/>
      <c r="E219" s="20"/>
      <c r="F219" s="20"/>
      <c r="G219" s="20"/>
      <c r="H219" s="20"/>
      <c r="I219" s="20"/>
      <c r="J219" s="20"/>
      <c r="K219" s="20"/>
    </row>
    <row r="220" spans="2:11" s="2" customFormat="1" ht="12.75">
      <c r="B220" s="56"/>
      <c r="C220" s="20"/>
      <c r="D220" s="20"/>
      <c r="E220" s="20"/>
      <c r="F220" s="20"/>
      <c r="G220" s="20"/>
      <c r="H220" s="20"/>
      <c r="I220" s="20"/>
      <c r="J220" s="20"/>
      <c r="K220" s="20"/>
    </row>
    <row r="221" spans="2:11" s="2" customFormat="1" ht="12.75">
      <c r="B221" s="56"/>
      <c r="C221" s="20"/>
      <c r="D221" s="20"/>
      <c r="E221" s="20"/>
      <c r="F221" s="20"/>
      <c r="G221" s="20"/>
      <c r="H221" s="20"/>
      <c r="I221" s="20"/>
      <c r="J221" s="20"/>
      <c r="K221" s="20"/>
    </row>
    <row r="222" spans="2:9" ht="12.75">
      <c r="B222" s="56"/>
      <c r="C222" s="20"/>
      <c r="D222" s="20"/>
      <c r="E222" s="20"/>
      <c r="F222" s="20"/>
      <c r="G222" s="20"/>
      <c r="H222" s="20"/>
      <c r="I222" s="20"/>
    </row>
    <row r="223" spans="2:9" ht="12.75">
      <c r="B223" s="56"/>
      <c r="C223" s="20"/>
      <c r="D223" s="20"/>
      <c r="E223" s="20"/>
      <c r="F223" s="20"/>
      <c r="G223" s="20"/>
      <c r="H223" s="20"/>
      <c r="I223" s="20"/>
    </row>
  </sheetData>
  <sheetProtection/>
  <mergeCells count="255">
    <mergeCell ref="C185:G185"/>
    <mergeCell ref="C180:G180"/>
    <mergeCell ref="C181:G181"/>
    <mergeCell ref="C182:G182"/>
    <mergeCell ref="C183:G183"/>
    <mergeCell ref="C184:G184"/>
    <mergeCell ref="C171:G171"/>
    <mergeCell ref="C172:G172"/>
    <mergeCell ref="C173:G173"/>
    <mergeCell ref="C174:G174"/>
    <mergeCell ref="C175:G175"/>
    <mergeCell ref="C166:G166"/>
    <mergeCell ref="C167:G167"/>
    <mergeCell ref="C168:G168"/>
    <mergeCell ref="C169:G169"/>
    <mergeCell ref="C170:G170"/>
    <mergeCell ref="C161:G161"/>
    <mergeCell ref="C162:G162"/>
    <mergeCell ref="C163:G163"/>
    <mergeCell ref="C164:G164"/>
    <mergeCell ref="C165:G165"/>
    <mergeCell ref="C156:G156"/>
    <mergeCell ref="C157:G157"/>
    <mergeCell ref="C158:G158"/>
    <mergeCell ref="C159:G159"/>
    <mergeCell ref="C160:G160"/>
    <mergeCell ref="C151:G151"/>
    <mergeCell ref="C152:G152"/>
    <mergeCell ref="C153:G153"/>
    <mergeCell ref="C154:G154"/>
    <mergeCell ref="C155:G155"/>
    <mergeCell ref="C146:G146"/>
    <mergeCell ref="C147:G147"/>
    <mergeCell ref="C148:G148"/>
    <mergeCell ref="C149:G149"/>
    <mergeCell ref="C150:G150"/>
    <mergeCell ref="C141:G141"/>
    <mergeCell ref="C142:G142"/>
    <mergeCell ref="C143:G143"/>
    <mergeCell ref="C144:G144"/>
    <mergeCell ref="C145:G145"/>
    <mergeCell ref="C137:G137"/>
    <mergeCell ref="C134:G134"/>
    <mergeCell ref="C138:G138"/>
    <mergeCell ref="C139:G139"/>
    <mergeCell ref="C140:G140"/>
    <mergeCell ref="I167:J167"/>
    <mergeCell ref="I168:J168"/>
    <mergeCell ref="I160:J160"/>
    <mergeCell ref="I161:J161"/>
    <mergeCell ref="I162:J162"/>
    <mergeCell ref="I163:J163"/>
    <mergeCell ref="I164:J164"/>
    <mergeCell ref="I166:J166"/>
    <mergeCell ref="I155:J155"/>
    <mergeCell ref="I156:J156"/>
    <mergeCell ref="I146:J146"/>
    <mergeCell ref="I139:J139"/>
    <mergeCell ref="I140:J140"/>
    <mergeCell ref="I141:J141"/>
    <mergeCell ref="I142:J142"/>
    <mergeCell ref="I143:J143"/>
    <mergeCell ref="I144:J144"/>
    <mergeCell ref="I145:J145"/>
    <mergeCell ref="I103:J103"/>
    <mergeCell ref="I104:J104"/>
    <mergeCell ref="I105:J105"/>
    <mergeCell ref="B126:J126"/>
    <mergeCell ref="B128:C129"/>
    <mergeCell ref="H128:J128"/>
    <mergeCell ref="B112:J112"/>
    <mergeCell ref="B117:J117"/>
    <mergeCell ref="I113:J113"/>
    <mergeCell ref="I114:J114"/>
    <mergeCell ref="I115:J115"/>
    <mergeCell ref="I116:J116"/>
    <mergeCell ref="I118:J118"/>
    <mergeCell ref="I119:J119"/>
    <mergeCell ref="I120:J120"/>
    <mergeCell ref="I165:J165"/>
    <mergeCell ref="I147:J147"/>
    <mergeCell ref="I148:J148"/>
    <mergeCell ref="I149:J149"/>
    <mergeCell ref="I150:J150"/>
    <mergeCell ref="I130:J130"/>
    <mergeCell ref="I132:J132"/>
    <mergeCell ref="I133:J133"/>
    <mergeCell ref="I134:J134"/>
    <mergeCell ref="I135:J135"/>
    <mergeCell ref="I69:J69"/>
    <mergeCell ref="I70:J70"/>
    <mergeCell ref="I91:J91"/>
    <mergeCell ref="I87:J87"/>
    <mergeCell ref="I88:J88"/>
    <mergeCell ref="I89:J89"/>
    <mergeCell ref="I90:J90"/>
    <mergeCell ref="B79:J79"/>
    <mergeCell ref="I44:J44"/>
    <mergeCell ref="I33:J33"/>
    <mergeCell ref="I37:J37"/>
    <mergeCell ref="I36:J36"/>
    <mergeCell ref="I38:J38"/>
    <mergeCell ref="I39:J39"/>
    <mergeCell ref="I40:J40"/>
    <mergeCell ref="C26:H26"/>
    <mergeCell ref="B20:J20"/>
    <mergeCell ref="B22:H22"/>
    <mergeCell ref="D32:G33"/>
    <mergeCell ref="I41:J41"/>
    <mergeCell ref="I42:J42"/>
    <mergeCell ref="D34:G34"/>
    <mergeCell ref="B34:C35"/>
    <mergeCell ref="B11:J11"/>
    <mergeCell ref="B12:H12"/>
    <mergeCell ref="B13:H13"/>
    <mergeCell ref="B14:H14"/>
    <mergeCell ref="H32:J32"/>
    <mergeCell ref="C27:H27"/>
    <mergeCell ref="B15:H15"/>
    <mergeCell ref="B30:J30"/>
    <mergeCell ref="B32:C33"/>
    <mergeCell ref="B21:J21"/>
    <mergeCell ref="B187:J187"/>
    <mergeCell ref="B189:C190"/>
    <mergeCell ref="H189:J189"/>
    <mergeCell ref="I190:J190"/>
    <mergeCell ref="I191:J191"/>
    <mergeCell ref="I192:J192"/>
    <mergeCell ref="I212:J212"/>
    <mergeCell ref="B206:J206"/>
    <mergeCell ref="B196:J196"/>
    <mergeCell ref="C197:J197"/>
    <mergeCell ref="C198:J198"/>
    <mergeCell ref="B199:I199"/>
    <mergeCell ref="B205:J205"/>
    <mergeCell ref="C200:H200"/>
    <mergeCell ref="C201:H201"/>
    <mergeCell ref="C202:H202"/>
    <mergeCell ref="I45:J45"/>
    <mergeCell ref="B24:J24"/>
    <mergeCell ref="I81:J81"/>
    <mergeCell ref="I82:J82"/>
    <mergeCell ref="I71:J71"/>
    <mergeCell ref="I72:J72"/>
    <mergeCell ref="I73:J73"/>
    <mergeCell ref="I74:J74"/>
    <mergeCell ref="I64:J64"/>
    <mergeCell ref="I65:J65"/>
    <mergeCell ref="B63:J63"/>
    <mergeCell ref="I129:J129"/>
    <mergeCell ref="I43:J43"/>
    <mergeCell ref="I101:J101"/>
    <mergeCell ref="I102:J102"/>
    <mergeCell ref="I84:J84"/>
    <mergeCell ref="I85:J85"/>
    <mergeCell ref="I94:J94"/>
    <mergeCell ref="I95:J95"/>
    <mergeCell ref="I96:J96"/>
    <mergeCell ref="I97:J97"/>
    <mergeCell ref="I136:J136"/>
    <mergeCell ref="I137:J137"/>
    <mergeCell ref="I138:J138"/>
    <mergeCell ref="I157:J157"/>
    <mergeCell ref="I158:J158"/>
    <mergeCell ref="I159:J159"/>
    <mergeCell ref="I151:J151"/>
    <mergeCell ref="I152:J152"/>
    <mergeCell ref="I153:J153"/>
    <mergeCell ref="I154:J154"/>
    <mergeCell ref="B2:J2"/>
    <mergeCell ref="B1:J1"/>
    <mergeCell ref="B25:C25"/>
    <mergeCell ref="B23:J23"/>
    <mergeCell ref="B18:H18"/>
    <mergeCell ref="B19:H19"/>
    <mergeCell ref="B3:J3"/>
    <mergeCell ref="B7:J7"/>
    <mergeCell ref="B8:J8"/>
    <mergeCell ref="B9:J9"/>
    <mergeCell ref="I66:J66"/>
    <mergeCell ref="I67:J67"/>
    <mergeCell ref="I48:J48"/>
    <mergeCell ref="I83:J83"/>
    <mergeCell ref="I75:J75"/>
    <mergeCell ref="I77:J77"/>
    <mergeCell ref="I78:J78"/>
    <mergeCell ref="I80:J80"/>
    <mergeCell ref="I68:J68"/>
    <mergeCell ref="I170:J170"/>
    <mergeCell ref="I131:J131"/>
    <mergeCell ref="I50:J50"/>
    <mergeCell ref="I51:J51"/>
    <mergeCell ref="I52:J52"/>
    <mergeCell ref="I53:J53"/>
    <mergeCell ref="I61:J61"/>
    <mergeCell ref="I54:J54"/>
    <mergeCell ref="I55:J55"/>
    <mergeCell ref="I76:J76"/>
    <mergeCell ref="I86:J86"/>
    <mergeCell ref="I180:J180"/>
    <mergeCell ref="I181:J181"/>
    <mergeCell ref="I177:J177"/>
    <mergeCell ref="I178:J178"/>
    <mergeCell ref="I179:J179"/>
    <mergeCell ref="I175:J175"/>
    <mergeCell ref="I171:J171"/>
    <mergeCell ref="I60:J60"/>
    <mergeCell ref="I46:J46"/>
    <mergeCell ref="I47:J47"/>
    <mergeCell ref="I62:J62"/>
    <mergeCell ref="K59:M59"/>
    <mergeCell ref="I56:J56"/>
    <mergeCell ref="I57:J57"/>
    <mergeCell ref="I49:J49"/>
    <mergeCell ref="H35:J35"/>
    <mergeCell ref="I106:J106"/>
    <mergeCell ref="I107:J107"/>
    <mergeCell ref="I108:J108"/>
    <mergeCell ref="I182:J182"/>
    <mergeCell ref="I183:J183"/>
    <mergeCell ref="I109:J109"/>
    <mergeCell ref="I110:J110"/>
    <mergeCell ref="I111:J111"/>
    <mergeCell ref="I59:J59"/>
    <mergeCell ref="I121:J121"/>
    <mergeCell ref="I122:J122"/>
    <mergeCell ref="I123:J123"/>
    <mergeCell ref="I124:J124"/>
    <mergeCell ref="C191:G191"/>
    <mergeCell ref="I172:J172"/>
    <mergeCell ref="I173:J173"/>
    <mergeCell ref="I174:J174"/>
    <mergeCell ref="I169:J169"/>
    <mergeCell ref="C130:G130"/>
    <mergeCell ref="C131:G131"/>
    <mergeCell ref="C132:G132"/>
    <mergeCell ref="C133:G133"/>
    <mergeCell ref="C135:G135"/>
    <mergeCell ref="C136:G136"/>
    <mergeCell ref="C192:G192"/>
    <mergeCell ref="C193:G193"/>
    <mergeCell ref="I184:J184"/>
    <mergeCell ref="I176:J176"/>
    <mergeCell ref="C209:G209"/>
    <mergeCell ref="C211:G211"/>
    <mergeCell ref="I209:J209"/>
    <mergeCell ref="I211:J211"/>
    <mergeCell ref="C203:H203"/>
    <mergeCell ref="I193:J193"/>
    <mergeCell ref="C194:G194"/>
    <mergeCell ref="I194:J194"/>
    <mergeCell ref="C176:G176"/>
    <mergeCell ref="C177:G177"/>
    <mergeCell ref="C178:G178"/>
    <mergeCell ref="C179:G179"/>
  </mergeCells>
  <conditionalFormatting sqref="C209:G209 I211:J212 C211:G211 C200:H203 H191:H194 H36:H62 C4:C5 H64:H78 H80:H111 H113:H116 H118:H124 H130:H185">
    <cfRule type="containsBlanks" priority="118" dxfId="0">
      <formula>LEN(TRIM(C4))=0</formula>
    </cfRule>
  </conditionalFormatting>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60" r:id="rId1"/>
  <headerFooter>
    <oddHeader>&amp;C&amp;"Arial,Normálne"&amp;16CENOVÁ PONUKA&amp;14
pre účel
prípravnej trhovej konzultácia a predbežného zapojenia záujemcov alebo uchádzačov (ďalej aj "PTK")</oddHead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Zuzana Bučeková</dc:creator>
  <cp:keywords/>
  <dc:description/>
  <cp:lastModifiedBy>2018-K Františka ŠOVÁRIOVÁ</cp:lastModifiedBy>
  <cp:lastPrinted>2022-06-20T12:57:26Z</cp:lastPrinted>
  <dcterms:created xsi:type="dcterms:W3CDTF">2017-04-21T05:51:15Z</dcterms:created>
  <dcterms:modified xsi:type="dcterms:W3CDTF">2024-04-05T17:40:49Z</dcterms:modified>
  <cp:category/>
  <cp:version/>
  <cp:contentType/>
  <cp:contentStatus/>
</cp:coreProperties>
</file>