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4470" windowWidth="16440" windowHeight="16380"/>
  </bookViews>
  <sheets>
    <sheet name="přehled poptávaného zboží " sheetId="1" r:id="rId1"/>
  </sheets>
  <definedNames>
    <definedName name="_xlnm._FilterDatabase" localSheetId="0" hidden="1">'přehled poptávaného zboží '!$A$4:$F$34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12" i="1" l="1"/>
  <c r="F34" i="1" l="1"/>
  <c r="F33" i="1"/>
  <c r="F29" i="1"/>
  <c r="F25" i="1"/>
  <c r="F17" i="1"/>
  <c r="F13" i="1"/>
  <c r="F8" i="1"/>
  <c r="F6" i="1"/>
  <c r="F7" i="1"/>
  <c r="F9" i="1"/>
  <c r="F10" i="1"/>
  <c r="F11" i="1"/>
  <c r="F14" i="1"/>
  <c r="F15" i="1"/>
  <c r="F16" i="1"/>
  <c r="F22" i="1"/>
  <c r="F23" i="1"/>
  <c r="F24" i="1"/>
  <c r="F26" i="1"/>
  <c r="F27" i="1"/>
  <c r="F28" i="1"/>
  <c r="F30" i="1"/>
  <c r="F31" i="1"/>
  <c r="F32" i="1"/>
  <c r="F5" i="1" l="1"/>
  <c r="G36" i="1" s="1"/>
  <c r="G37" i="1" s="1"/>
</calcChain>
</file>

<file path=xl/sharedStrings.xml><?xml version="1.0" encoding="utf-8"?>
<sst xmlns="http://schemas.openxmlformats.org/spreadsheetml/2006/main" count="71" uniqueCount="47">
  <si>
    <t>Číslo položky</t>
  </si>
  <si>
    <t>Název položky</t>
  </si>
  <si>
    <t>ks</t>
  </si>
  <si>
    <t>cena celkem bez DPH  [Kč]</t>
  </si>
  <si>
    <t>cena celkem s DPH [Kč]</t>
  </si>
  <si>
    <t>Požadované množství</t>
  </si>
  <si>
    <t xml:space="preserve">bal. </t>
  </si>
  <si>
    <t xml:space="preserve"> MJ</t>
  </si>
  <si>
    <t xml:space="preserve"> cena bez DPH [MJ/Kč]</t>
  </si>
  <si>
    <t>cena celkem bez DPH [Kč]</t>
  </si>
  <si>
    <t xml:space="preserve">"Dodávka kancelářských potřeb" </t>
  </si>
  <si>
    <t>Taška C4 samolepící s páskou 324 x 229mm</t>
  </si>
  <si>
    <t>Taška B4 samolepící s páskou 250 x 353mm</t>
  </si>
  <si>
    <t>Kostka bílá nelepená 85x85x40mm bílá</t>
  </si>
  <si>
    <t>Kostka bílá lepená 85x85x40mm bílá</t>
  </si>
  <si>
    <t>Pořadač pákový A4/75mm PP Imperator</t>
  </si>
  <si>
    <t>Pořadač pákový A4/50mm PP Imperator</t>
  </si>
  <si>
    <t xml:space="preserve">Pořadač archivní A4/75mm Executive </t>
  </si>
  <si>
    <t>Mapa 3klopá prešpán</t>
  </si>
  <si>
    <t>Zvýrazňovač Topstar Staedtler</t>
  </si>
  <si>
    <t>Gel. roler PILOT BL-G2-5 modré</t>
  </si>
  <si>
    <t>Kuličkové pero CONCORDE Ezze Click</t>
  </si>
  <si>
    <t>Kuličkové pero SPOKO TRIANGLE</t>
  </si>
  <si>
    <t>Centropen popisovač 3616 černý DOUBLE CD/DVD</t>
  </si>
  <si>
    <t>Obal A4 "L" PVC čirý</t>
  </si>
  <si>
    <t xml:space="preserve">Záznamní kniha A5 s rovným hřbetem linkovaná, 100 listů </t>
  </si>
  <si>
    <t>Záznamní kniha A4 s rovným hřbetem linkovaná, 100 listů</t>
  </si>
  <si>
    <t>Box odkládací na dokumenty A4 stohovatelný Herlitz</t>
  </si>
  <si>
    <t>Taška B4/25ks samolepící s páskou široké dno 120g Sulfát</t>
  </si>
  <si>
    <t>Značkovač 8566 černý 2,5mm Permanent válcový hrot</t>
  </si>
  <si>
    <t>Mapa 3klopá+guma prešpán</t>
  </si>
  <si>
    <t>Obálka C6 samolepící/1 krabice</t>
  </si>
  <si>
    <t>Obálka C5 samolepící/1 krabice</t>
  </si>
  <si>
    <t xml:space="preserve">Pritt Roller refill opravný 4,2mm/12m </t>
  </si>
  <si>
    <t>Lepící tyčinka 20g KORES</t>
  </si>
  <si>
    <t xml:space="preserve">Příloha č. 3 </t>
  </si>
  <si>
    <t>2500 listů</t>
  </si>
  <si>
    <t>Papír do kopírky A4/80g Image Volume / 2500 listů</t>
  </si>
  <si>
    <t>1000 ks</t>
  </si>
  <si>
    <t>25 ks</t>
  </si>
  <si>
    <t>Rychlovazač A4 PP průhledná strana/10ks/bal.</t>
  </si>
  <si>
    <t>bal.</t>
  </si>
  <si>
    <t>Rychlovazač A4  BRILLIANT 50ks/bal.</t>
  </si>
  <si>
    <t>Samolepící bloček KORES 75x75mm/100ks/bal.</t>
  </si>
  <si>
    <t>Obal prospektový A4 matný "U"/100ks/bal.</t>
  </si>
  <si>
    <t>Obal prospektový A4 čirý "U"/100ks/bal.</t>
  </si>
  <si>
    <r>
      <t>Zboží dle sortimentu - "</t>
    </r>
    <r>
      <rPr>
        <b/>
        <sz val="14"/>
        <rFont val="Arial"/>
        <family val="2"/>
        <charset val="238"/>
      </rPr>
      <t xml:space="preserve">VZOROVÝ KOŠ"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</si>
</sst>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4" fillId="4" borderId="3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39"/>
  <sheetViews>
    <sheetView showGridLines="0" tabSelected="1" zoomScale="80" zoomScaleNormal="80" workbookViewId="0">
      <pane ySplit="4" topLeftCell="A5" activePane="bottomLeft" state="frozen"/>
      <selection pane="bottomLeft" activeCell="J4" sqref="J4"/>
    </sheetView>
  </sheetViews>
  <sheetFormatPr defaultColWidth="9.140625" defaultRowHeight="15" x14ac:dyDescent="0.2"/>
  <cols>
    <col min="1" max="1" width="12.85546875" style="6" customWidth="1"/>
    <col min="2" max="2" width="85.42578125" style="12" customWidth="1"/>
    <col min="3" max="3" width="13.140625" style="7" customWidth="1"/>
    <col min="4" max="5" width="20.5703125" style="6" customWidth="1"/>
    <col min="6" max="6" width="13.140625" style="6" customWidth="1"/>
    <col min="7" max="7" width="17.42578125" style="6" customWidth="1"/>
    <col min="8" max="16384" width="9.140625" style="6"/>
  </cols>
  <sheetData>
    <row r="1" spans="1:11" ht="22.5" customHeight="1" x14ac:dyDescent="0.25">
      <c r="A1" s="21" t="s">
        <v>35</v>
      </c>
    </row>
    <row r="2" spans="1:11" s="5" customFormat="1" ht="22.5" customHeight="1" x14ac:dyDescent="0.35">
      <c r="A2" s="24" t="s">
        <v>46</v>
      </c>
      <c r="B2" s="24"/>
      <c r="C2" s="24"/>
      <c r="D2" s="24"/>
      <c r="E2" s="24"/>
      <c r="F2" s="24"/>
      <c r="G2" s="24"/>
    </row>
    <row r="3" spans="1:11" s="5" customFormat="1" ht="23.25" x14ac:dyDescent="0.2">
      <c r="A3" s="18"/>
      <c r="B3" s="20" t="s">
        <v>10</v>
      </c>
      <c r="C3" s="18"/>
      <c r="D3" s="18"/>
      <c r="E3" s="18"/>
      <c r="F3" s="18"/>
      <c r="G3" s="18"/>
    </row>
    <row r="4" spans="1:11" s="5" customFormat="1" ht="67.5" customHeight="1" x14ac:dyDescent="0.2">
      <c r="A4" s="1" t="s">
        <v>0</v>
      </c>
      <c r="B4" s="2" t="s">
        <v>1</v>
      </c>
      <c r="C4" s="1" t="s">
        <v>7</v>
      </c>
      <c r="D4" s="3" t="s">
        <v>5</v>
      </c>
      <c r="E4" s="9" t="s">
        <v>8</v>
      </c>
      <c r="F4" s="9" t="s">
        <v>9</v>
      </c>
    </row>
    <row r="5" spans="1:11" s="5" customFormat="1" ht="15.75" x14ac:dyDescent="0.2">
      <c r="A5" s="10">
        <v>1</v>
      </c>
      <c r="B5" s="22" t="s">
        <v>37</v>
      </c>
      <c r="C5" s="13" t="s">
        <v>36</v>
      </c>
      <c r="D5" s="11">
        <v>40</v>
      </c>
      <c r="E5" s="14">
        <v>65</v>
      </c>
      <c r="F5" s="15">
        <f t="shared" ref="F5:F34" si="0">D5*E5</f>
        <v>2600</v>
      </c>
    </row>
    <row r="6" spans="1:11" s="5" customFormat="1" ht="15.75" x14ac:dyDescent="0.2">
      <c r="A6" s="10">
        <v>2</v>
      </c>
      <c r="B6" s="22" t="s">
        <v>15</v>
      </c>
      <c r="C6" s="13" t="s">
        <v>2</v>
      </c>
      <c r="D6" s="11">
        <v>25</v>
      </c>
      <c r="E6" s="14">
        <v>34</v>
      </c>
      <c r="F6" s="15">
        <f t="shared" si="0"/>
        <v>850</v>
      </c>
    </row>
    <row r="7" spans="1:11" s="5" customFormat="1" ht="15.75" x14ac:dyDescent="0.2">
      <c r="A7" s="10">
        <v>3</v>
      </c>
      <c r="B7" s="22" t="s">
        <v>16</v>
      </c>
      <c r="C7" s="13" t="s">
        <v>2</v>
      </c>
      <c r="D7" s="11">
        <v>10</v>
      </c>
      <c r="E7" s="14">
        <v>34</v>
      </c>
      <c r="F7" s="15">
        <f t="shared" si="0"/>
        <v>340</v>
      </c>
    </row>
    <row r="8" spans="1:11" s="5" customFormat="1" ht="15.75" x14ac:dyDescent="0.2">
      <c r="A8" s="10">
        <v>4</v>
      </c>
      <c r="B8" s="22" t="s">
        <v>17</v>
      </c>
      <c r="C8" s="13" t="s">
        <v>2</v>
      </c>
      <c r="D8" s="11">
        <v>25</v>
      </c>
      <c r="E8" s="14">
        <v>26</v>
      </c>
      <c r="F8" s="15">
        <f t="shared" si="0"/>
        <v>650</v>
      </c>
    </row>
    <row r="9" spans="1:11" s="5" customFormat="1" ht="15.75" x14ac:dyDescent="0.2">
      <c r="A9" s="10">
        <v>5</v>
      </c>
      <c r="B9" s="22" t="s">
        <v>31</v>
      </c>
      <c r="C9" s="13" t="s">
        <v>38</v>
      </c>
      <c r="D9" s="11">
        <v>1</v>
      </c>
      <c r="E9" s="14">
        <v>210</v>
      </c>
      <c r="F9" s="15">
        <f t="shared" si="0"/>
        <v>210</v>
      </c>
      <c r="K9" s="19"/>
    </row>
    <row r="10" spans="1:11" s="5" customFormat="1" ht="15.75" x14ac:dyDescent="0.2">
      <c r="A10" s="10">
        <v>6</v>
      </c>
      <c r="B10" s="22" t="s">
        <v>32</v>
      </c>
      <c r="C10" s="13" t="s">
        <v>38</v>
      </c>
      <c r="D10" s="11">
        <v>1</v>
      </c>
      <c r="E10" s="14">
        <v>380</v>
      </c>
      <c r="F10" s="15">
        <f t="shared" si="0"/>
        <v>380</v>
      </c>
    </row>
    <row r="11" spans="1:11" s="5" customFormat="1" ht="15.75" x14ac:dyDescent="0.2">
      <c r="A11" s="10">
        <v>7</v>
      </c>
      <c r="B11" s="22" t="s">
        <v>12</v>
      </c>
      <c r="C11" s="13" t="s">
        <v>2</v>
      </c>
      <c r="D11" s="11">
        <v>100</v>
      </c>
      <c r="E11" s="14">
        <v>1.5</v>
      </c>
      <c r="F11" s="15">
        <f t="shared" si="0"/>
        <v>150</v>
      </c>
    </row>
    <row r="12" spans="1:11" s="5" customFormat="1" ht="15.75" x14ac:dyDescent="0.2">
      <c r="A12" s="10">
        <v>8</v>
      </c>
      <c r="B12" s="22" t="s">
        <v>11</v>
      </c>
      <c r="C12" s="13" t="s">
        <v>2</v>
      </c>
      <c r="D12" s="11">
        <v>100</v>
      </c>
      <c r="E12" s="14">
        <v>1.5</v>
      </c>
      <c r="F12" s="15">
        <f t="shared" si="0"/>
        <v>150</v>
      </c>
    </row>
    <row r="13" spans="1:11" s="5" customFormat="1" ht="15.75" x14ac:dyDescent="0.2">
      <c r="A13" s="10">
        <v>9</v>
      </c>
      <c r="B13" s="22" t="s">
        <v>28</v>
      </c>
      <c r="C13" s="13" t="s">
        <v>39</v>
      </c>
      <c r="D13" s="11">
        <v>10</v>
      </c>
      <c r="E13" s="14">
        <v>105</v>
      </c>
      <c r="F13" s="15">
        <f t="shared" si="0"/>
        <v>1050</v>
      </c>
    </row>
    <row r="14" spans="1:11" s="5" customFormat="1" ht="15.75" x14ac:dyDescent="0.2">
      <c r="A14" s="10">
        <v>10</v>
      </c>
      <c r="B14" s="22" t="s">
        <v>33</v>
      </c>
      <c r="C14" s="13" t="s">
        <v>2</v>
      </c>
      <c r="D14" s="11">
        <v>10</v>
      </c>
      <c r="E14" s="14">
        <v>88</v>
      </c>
      <c r="F14" s="15">
        <f t="shared" si="0"/>
        <v>880</v>
      </c>
    </row>
    <row r="15" spans="1:11" s="5" customFormat="1" ht="15.75" x14ac:dyDescent="0.2">
      <c r="A15" s="10">
        <v>11</v>
      </c>
      <c r="B15" s="22" t="s">
        <v>18</v>
      </c>
      <c r="C15" s="13" t="s">
        <v>2</v>
      </c>
      <c r="D15" s="11">
        <v>400</v>
      </c>
      <c r="E15" s="14">
        <v>12.5</v>
      </c>
      <c r="F15" s="15">
        <f t="shared" si="0"/>
        <v>5000</v>
      </c>
    </row>
    <row r="16" spans="1:11" s="5" customFormat="1" ht="15.75" x14ac:dyDescent="0.2">
      <c r="A16" s="10">
        <v>12</v>
      </c>
      <c r="B16" s="22" t="s">
        <v>30</v>
      </c>
      <c r="C16" s="13" t="s">
        <v>2</v>
      </c>
      <c r="D16" s="11">
        <v>100</v>
      </c>
      <c r="E16" s="14">
        <v>18</v>
      </c>
      <c r="F16" s="15">
        <f t="shared" si="0"/>
        <v>1800</v>
      </c>
    </row>
    <row r="17" spans="1:6" s="5" customFormat="1" ht="15.75" x14ac:dyDescent="0.2">
      <c r="A17" s="10">
        <v>13</v>
      </c>
      <c r="B17" s="22" t="s">
        <v>40</v>
      </c>
      <c r="C17" s="13" t="s">
        <v>41</v>
      </c>
      <c r="D17" s="11">
        <v>5</v>
      </c>
      <c r="E17" s="14">
        <v>33</v>
      </c>
      <c r="F17" s="15">
        <f t="shared" si="0"/>
        <v>165</v>
      </c>
    </row>
    <row r="18" spans="1:6" s="5" customFormat="1" ht="15.75" x14ac:dyDescent="0.2">
      <c r="A18" s="10">
        <v>14</v>
      </c>
      <c r="B18" s="22" t="s">
        <v>42</v>
      </c>
      <c r="C18" s="13" t="s">
        <v>41</v>
      </c>
      <c r="D18" s="11">
        <v>5</v>
      </c>
      <c r="E18" s="14">
        <v>138</v>
      </c>
      <c r="F18" s="15">
        <f t="shared" si="0"/>
        <v>690</v>
      </c>
    </row>
    <row r="19" spans="1:6" s="5" customFormat="1" ht="15.75" x14ac:dyDescent="0.2">
      <c r="A19" s="10">
        <v>15</v>
      </c>
      <c r="B19" s="22" t="s">
        <v>34</v>
      </c>
      <c r="C19" s="13" t="s">
        <v>2</v>
      </c>
      <c r="D19" s="11">
        <v>10</v>
      </c>
      <c r="E19" s="14">
        <v>173</v>
      </c>
      <c r="F19" s="15">
        <f t="shared" si="0"/>
        <v>1730</v>
      </c>
    </row>
    <row r="20" spans="1:6" s="5" customFormat="1" ht="15.75" x14ac:dyDescent="0.2">
      <c r="A20" s="10">
        <v>16</v>
      </c>
      <c r="B20" s="22" t="s">
        <v>29</v>
      </c>
      <c r="C20" s="13" t="s">
        <v>2</v>
      </c>
      <c r="D20" s="11">
        <v>5</v>
      </c>
      <c r="E20" s="14">
        <v>12</v>
      </c>
      <c r="F20" s="15">
        <f t="shared" si="0"/>
        <v>60</v>
      </c>
    </row>
    <row r="21" spans="1:6" s="5" customFormat="1" ht="15.75" x14ac:dyDescent="0.2">
      <c r="A21" s="10">
        <v>17</v>
      </c>
      <c r="B21" s="22" t="s">
        <v>23</v>
      </c>
      <c r="C21" s="13" t="s">
        <v>2</v>
      </c>
      <c r="D21" s="11">
        <v>5</v>
      </c>
      <c r="E21" s="14">
        <v>9</v>
      </c>
      <c r="F21" s="15">
        <f t="shared" si="0"/>
        <v>45</v>
      </c>
    </row>
    <row r="22" spans="1:6" s="5" customFormat="1" ht="15.75" x14ac:dyDescent="0.2">
      <c r="A22" s="10">
        <v>18</v>
      </c>
      <c r="B22" s="22" t="s">
        <v>22</v>
      </c>
      <c r="C22" s="13" t="s">
        <v>2</v>
      </c>
      <c r="D22" s="11">
        <v>40</v>
      </c>
      <c r="E22" s="14">
        <v>12</v>
      </c>
      <c r="F22" s="15">
        <f t="shared" si="0"/>
        <v>480</v>
      </c>
    </row>
    <row r="23" spans="1:6" s="5" customFormat="1" ht="15.75" x14ac:dyDescent="0.2">
      <c r="A23" s="10">
        <v>19</v>
      </c>
      <c r="B23" s="22" t="s">
        <v>21</v>
      </c>
      <c r="C23" s="13" t="s">
        <v>2</v>
      </c>
      <c r="D23" s="11">
        <v>80</v>
      </c>
      <c r="E23" s="14">
        <v>5</v>
      </c>
      <c r="F23" s="15">
        <f t="shared" si="0"/>
        <v>400</v>
      </c>
    </row>
    <row r="24" spans="1:6" s="5" customFormat="1" ht="15.75" x14ac:dyDescent="0.2">
      <c r="A24" s="10">
        <v>20</v>
      </c>
      <c r="B24" s="22" t="s">
        <v>20</v>
      </c>
      <c r="C24" s="13" t="s">
        <v>2</v>
      </c>
      <c r="D24" s="11">
        <v>20</v>
      </c>
      <c r="E24" s="14">
        <v>53</v>
      </c>
      <c r="F24" s="15">
        <f t="shared" si="0"/>
        <v>1060</v>
      </c>
    </row>
    <row r="25" spans="1:6" s="5" customFormat="1" ht="15.75" x14ac:dyDescent="0.2">
      <c r="A25" s="10">
        <v>21</v>
      </c>
      <c r="B25" s="22" t="s">
        <v>19</v>
      </c>
      <c r="C25" s="13" t="s">
        <v>2</v>
      </c>
      <c r="D25" s="11">
        <v>30</v>
      </c>
      <c r="E25" s="14">
        <v>21</v>
      </c>
      <c r="F25" s="15">
        <f t="shared" si="0"/>
        <v>630</v>
      </c>
    </row>
    <row r="26" spans="1:6" s="5" customFormat="1" ht="15.75" x14ac:dyDescent="0.2">
      <c r="A26" s="10">
        <v>22</v>
      </c>
      <c r="B26" s="22" t="s">
        <v>14</v>
      </c>
      <c r="C26" s="13" t="s">
        <v>2</v>
      </c>
      <c r="D26" s="11">
        <v>10</v>
      </c>
      <c r="E26" s="14">
        <v>17</v>
      </c>
      <c r="F26" s="15">
        <f t="shared" si="0"/>
        <v>170</v>
      </c>
    </row>
    <row r="27" spans="1:6" s="5" customFormat="1" ht="15.75" x14ac:dyDescent="0.2">
      <c r="A27" s="10">
        <v>23</v>
      </c>
      <c r="B27" s="22" t="s">
        <v>13</v>
      </c>
      <c r="C27" s="13" t="s">
        <v>2</v>
      </c>
      <c r="D27" s="11">
        <v>10</v>
      </c>
      <c r="E27" s="14">
        <v>17</v>
      </c>
      <c r="F27" s="15">
        <f t="shared" si="0"/>
        <v>170</v>
      </c>
    </row>
    <row r="28" spans="1:6" s="5" customFormat="1" ht="15.75" x14ac:dyDescent="0.2">
      <c r="A28" s="10">
        <v>24</v>
      </c>
      <c r="B28" s="22" t="s">
        <v>43</v>
      </c>
      <c r="C28" s="13" t="s">
        <v>2</v>
      </c>
      <c r="D28" s="11">
        <v>10</v>
      </c>
      <c r="E28" s="14">
        <v>14.5</v>
      </c>
      <c r="F28" s="15">
        <f t="shared" si="0"/>
        <v>145</v>
      </c>
    </row>
    <row r="29" spans="1:6" s="5" customFormat="1" ht="15.75" x14ac:dyDescent="0.2">
      <c r="A29" s="10">
        <v>25</v>
      </c>
      <c r="B29" s="22" t="s">
        <v>24</v>
      </c>
      <c r="C29" s="13" t="s">
        <v>2</v>
      </c>
      <c r="D29" s="11">
        <v>150</v>
      </c>
      <c r="E29" s="14">
        <v>4</v>
      </c>
      <c r="F29" s="15">
        <f t="shared" si="0"/>
        <v>600</v>
      </c>
    </row>
    <row r="30" spans="1:6" s="5" customFormat="1" ht="15.75" x14ac:dyDescent="0.2">
      <c r="A30" s="10">
        <v>26</v>
      </c>
      <c r="B30" s="22" t="s">
        <v>44</v>
      </c>
      <c r="C30" s="13" t="s">
        <v>6</v>
      </c>
      <c r="D30" s="11">
        <v>5</v>
      </c>
      <c r="E30" s="14">
        <v>37</v>
      </c>
      <c r="F30" s="15">
        <f t="shared" si="0"/>
        <v>185</v>
      </c>
    </row>
    <row r="31" spans="1:6" s="5" customFormat="1" ht="15.75" x14ac:dyDescent="0.2">
      <c r="A31" s="10">
        <v>27</v>
      </c>
      <c r="B31" s="22" t="s">
        <v>45</v>
      </c>
      <c r="C31" s="13" t="s">
        <v>6</v>
      </c>
      <c r="D31" s="11">
        <v>5</v>
      </c>
      <c r="E31" s="14">
        <v>55</v>
      </c>
      <c r="F31" s="15">
        <f t="shared" si="0"/>
        <v>275</v>
      </c>
    </row>
    <row r="32" spans="1:6" s="5" customFormat="1" ht="15.75" x14ac:dyDescent="0.2">
      <c r="A32" s="10">
        <v>28</v>
      </c>
      <c r="B32" s="22" t="s">
        <v>26</v>
      </c>
      <c r="C32" s="13" t="s">
        <v>2</v>
      </c>
      <c r="D32" s="11">
        <v>5</v>
      </c>
      <c r="E32" s="14">
        <v>35</v>
      </c>
      <c r="F32" s="15">
        <f t="shared" si="0"/>
        <v>175</v>
      </c>
    </row>
    <row r="33" spans="1:7" s="5" customFormat="1" ht="15.75" x14ac:dyDescent="0.2">
      <c r="A33" s="10">
        <v>29</v>
      </c>
      <c r="B33" s="22" t="s">
        <v>25</v>
      </c>
      <c r="C33" s="13" t="s">
        <v>2</v>
      </c>
      <c r="D33" s="11">
        <v>5</v>
      </c>
      <c r="E33" s="14">
        <v>22</v>
      </c>
      <c r="F33" s="15">
        <f t="shared" si="0"/>
        <v>110</v>
      </c>
    </row>
    <row r="34" spans="1:7" s="5" customFormat="1" ht="15.75" x14ac:dyDescent="0.2">
      <c r="A34" s="10">
        <v>30</v>
      </c>
      <c r="B34" s="22" t="s">
        <v>27</v>
      </c>
      <c r="C34" s="13" t="s">
        <v>2</v>
      </c>
      <c r="D34" s="11">
        <v>5</v>
      </c>
      <c r="E34" s="14">
        <v>50</v>
      </c>
      <c r="F34" s="15">
        <f t="shared" si="0"/>
        <v>250</v>
      </c>
    </row>
    <row r="35" spans="1:7" ht="24" customHeight="1" x14ac:dyDescent="0.2">
      <c r="G35" s="8"/>
    </row>
    <row r="36" spans="1:7" ht="26.25" customHeight="1" x14ac:dyDescent="0.2">
      <c r="B36" s="23" t="s">
        <v>3</v>
      </c>
      <c r="C36" s="23"/>
      <c r="D36" s="23"/>
      <c r="E36" s="23"/>
      <c r="F36" s="23"/>
      <c r="G36" s="4">
        <f>SUM(F5:F34)</f>
        <v>21400</v>
      </c>
    </row>
    <row r="37" spans="1:7" ht="15.75" x14ac:dyDescent="0.2">
      <c r="B37" s="23" t="s">
        <v>4</v>
      </c>
      <c r="C37" s="23"/>
      <c r="D37" s="23"/>
      <c r="E37" s="23"/>
      <c r="F37" s="23"/>
      <c r="G37" s="4">
        <f>1.21*G36</f>
        <v>25894</v>
      </c>
    </row>
    <row r="39" spans="1:7" ht="15.75" x14ac:dyDescent="0.25">
      <c r="A39" s="17"/>
      <c r="B39" s="16"/>
    </row>
  </sheetData>
  <sortState ref="A4:K38">
    <sortCondition ref="A4"/>
  </sortState>
  <mergeCells count="3">
    <mergeCell ref="B36:F36"/>
    <mergeCell ref="B37:F37"/>
    <mergeCell ref="A2:G2"/>
  </mergeCells>
  <printOptions horizontalCentered="1" verticalCentered="1"/>
  <pageMargins left="0" right="0" top="0.19685039370078741" bottom="0.11811023622047245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poptávaného zboží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Janků Drahomíra</dc:creator>
  <cp:lastModifiedBy>Mgr. Lidmila Šobová</cp:lastModifiedBy>
  <cp:lastPrinted>2019-10-22T10:51:01Z</cp:lastPrinted>
  <dcterms:created xsi:type="dcterms:W3CDTF">2017-04-25T07:43:13Z</dcterms:created>
  <dcterms:modified xsi:type="dcterms:W3CDTF">2019-11-13T08:50:44Z</dcterms:modified>
</cp:coreProperties>
</file>