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codeName="Tento_zošit"/>
  <mc:AlternateContent xmlns:mc="http://schemas.openxmlformats.org/markup-compatibility/2006">
    <mc:Choice Requires="x15">
      <x15ac:absPath xmlns:x15ac="http://schemas.microsoft.com/office/spreadsheetml/2010/11/ac" url="C:\Users\un44549\Desktop\Pozáručný servis B.Braun\"/>
    </mc:Choice>
  </mc:AlternateContent>
  <xr:revisionPtr revIDLastSave="0" documentId="13_ncr:1_{9B8C50CF-351C-4A27-A906-2A3DDDE2DBE5}" xr6:coauthVersionLast="36" xr6:coauthVersionMax="36" xr10:uidLastSave="{00000000-0000-0000-0000-000000000000}"/>
  <bookViews>
    <workbookView xWindow="-120" yWindow="-120" windowWidth="24240" windowHeight="13140" xr2:uid="{00000000-000D-0000-FFFF-FFFF00000000}"/>
  </bookViews>
  <sheets>
    <sheet name="Špecifikácia" sheetId="8" r:id="rId1"/>
    <sheet name="Kalkulácia ceny" sheetId="9" r:id="rId2"/>
  </sheets>
  <definedNames>
    <definedName name="_xlnm.Print_Area" localSheetId="1">'Kalkulácia ceny'!$A$3:$L$21</definedName>
    <definedName name="_xlnm.Print_Area" localSheetId="0">Špecifikácia!$A$1:$D$97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9" l="1"/>
  <c r="G10" i="9"/>
  <c r="H10" i="9" s="1"/>
  <c r="J10" i="9" s="1"/>
  <c r="I9" i="9"/>
  <c r="G9" i="9"/>
  <c r="H9" i="9" s="1"/>
  <c r="J9" i="9" s="1"/>
  <c r="I8" i="9"/>
  <c r="G8" i="9"/>
  <c r="H8" i="9" s="1"/>
  <c r="J8" i="9" s="1"/>
</calcChain>
</file>

<file path=xl/sharedStrings.xml><?xml version="1.0" encoding="utf-8"?>
<sst xmlns="http://schemas.openxmlformats.org/spreadsheetml/2006/main" count="181" uniqueCount="152">
  <si>
    <t xml:space="preserve">Požadované minimálne technické vlastnosti, parametre a hodnoty predmetu zákazky
</t>
  </si>
  <si>
    <t>ks</t>
  </si>
  <si>
    <t>1. VŠEOBECNÁ ŠPECIFIKÁCIA PREDMETU ZÁKAZKY</t>
  </si>
  <si>
    <t xml:space="preserve">akceptujem / neakceptujem </t>
  </si>
  <si>
    <t>1.2 CPV:</t>
  </si>
  <si>
    <t>1.3 Druh:</t>
  </si>
  <si>
    <t>MJ</t>
  </si>
  <si>
    <t>7. PRÍLOHY</t>
  </si>
  <si>
    <t>1.</t>
  </si>
  <si>
    <t>Príloha č. 1</t>
  </si>
  <si>
    <t>hodnota ponúkaného ekvivalentného produktu</t>
  </si>
  <si>
    <t>dôvod neakceptovania požiadavky a návrh jej úpravy</t>
  </si>
  <si>
    <t>6.1</t>
  </si>
  <si>
    <t>5. MINIMÁLNE OSOBITNÉ ZMLUVNÉ POŽIADAVKY NA PREDMET ZÁKAZKY</t>
  </si>
  <si>
    <t>Účel prípravnej trhovej konzultácie</t>
  </si>
  <si>
    <t>Sídlo:</t>
  </si>
  <si>
    <t>Dodávateľ:</t>
  </si>
  <si>
    <t xml:space="preserve">6. MINIMÁLNE OSOBITNÉ POŽIADAVKY NA PREDMET ZÁKAZKY A DOKLADY </t>
  </si>
  <si>
    <t>2.</t>
  </si>
  <si>
    <t>3.</t>
  </si>
  <si>
    <t>4.</t>
  </si>
  <si>
    <t>7.</t>
  </si>
  <si>
    <t>8.</t>
  </si>
  <si>
    <t>9.</t>
  </si>
  <si>
    <t>10.</t>
  </si>
  <si>
    <t xml:space="preserve">Požaduje sa v zmysle § 340b ods. 5 zákona č. 513/1991 Z.z. Obchodného zákonníka v znení neskorších predpisov splatnosť faktúry v lehote šesťdesiatich (60) kalendárnych dní odo dňa jej doručenia objednávateľovi. </t>
  </si>
  <si>
    <t>11.</t>
  </si>
  <si>
    <t>12.</t>
  </si>
  <si>
    <t>13.</t>
  </si>
  <si>
    <t>14.</t>
  </si>
  <si>
    <t>15.</t>
  </si>
  <si>
    <t>16.</t>
  </si>
  <si>
    <t>17.</t>
  </si>
  <si>
    <t>18.</t>
  </si>
  <si>
    <t>19.</t>
  </si>
  <si>
    <t>20.</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</si>
  <si>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vyššiu moc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právo odstúpiť od tejto zmluvy. Účinky odstúpenia nastanú dňom doručenia oznámenia druhej zmluvnej strane.</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</si>
  <si>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</si>
  <si>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 xml:space="preserve"> </t>
  </si>
  <si>
    <t>Požadované minimálne osobitné požiadavky na predmet zákazky:</t>
  </si>
  <si>
    <t>Kalkulácia ceny a návrh na plnenie kritéria na vyhodnotenie ponúk</t>
  </si>
  <si>
    <t>tovar</t>
  </si>
  <si>
    <t xml:space="preserve">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t>
  </si>
  <si>
    <t xml:space="preserve">Zmluvné strany sa dohodli, že pohľadávky, ktoré vzniknú z tohto zmluvného vzťahu predávajúcemu ako veriteľovi, predávajúci nie je oprávnený postúpiť tretím osobám bez predchádzajúceho súhlasu kupujúceho ako dlžníka. Písomný súhlas za kupujúceho je oprávnený vydať len jeho štatutárny orgán. </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</si>
  <si>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 Účelom je tiež stanovenia požiadaviek (transparentných)  na predmet zákazky a predpokladanej hodnoty zákazky.</t>
  </si>
  <si>
    <t>Príloha č. 2 - Kalkulácia ceny</t>
  </si>
  <si>
    <t>Obchodné meno :</t>
  </si>
  <si>
    <t>Sídlo :</t>
  </si>
  <si>
    <t>IČO :</t>
  </si>
  <si>
    <t>Platnosť cenovej ponuky:</t>
  </si>
  <si>
    <t>meno, priezvisko, funkcia oprávnenej osoby</t>
  </si>
  <si>
    <t xml:space="preserve">spĺňa /
 nespĺňa </t>
  </si>
  <si>
    <t>V ......................................, dňa .......................</t>
  </si>
  <si>
    <t>60000000-8 - Dopravné služby (bez prepravy odpadu)</t>
  </si>
  <si>
    <t>celok</t>
  </si>
  <si>
    <t>podpis, pečiatka</t>
  </si>
  <si>
    <t>Identifikačné údaje</t>
  </si>
  <si>
    <t>V ......................................, dňa ...................</t>
  </si>
  <si>
    <t>1.1 Názov predmetu zákazky: Pozáručný servis infúznej techniky výrobcu B. Braun</t>
  </si>
  <si>
    <t>50400000-9  Opravy a údržba lekárskych a presných zariadení</t>
  </si>
  <si>
    <t>2. ROZDELENIE PREDMETU ZÁKAZKY</t>
  </si>
  <si>
    <t>2.1 a) Predmet zákazky nie je rozdelený na časti</t>
  </si>
  <si>
    <t>2.1 b) Zoznam položiek:</t>
  </si>
  <si>
    <t>Uchádzač uvedie informácie, či ním ponúkaný produkt spĺňa, resp. nespĺňa verejným obstarávateľom definované požiadavky na predmet zákazky 
(v prípade, ak ponúkaný produkt nespĺňa definované požiadavky uvedie ekvivalentnú hodnotu ním ponúkaného produktu)</t>
  </si>
  <si>
    <t>Poradové číslo</t>
  </si>
  <si>
    <t>Názov položky predmetu zákazky</t>
  </si>
  <si>
    <t>Požadovaný počet MJ za zmluvné obdobie 24 mesiacov</t>
  </si>
  <si>
    <t>Položka č. 1</t>
  </si>
  <si>
    <t>Položka č. 2</t>
  </si>
  <si>
    <t>Položka č. 3</t>
  </si>
  <si>
    <t>Pozáručný a mimozáručný servis</t>
  </si>
  <si>
    <t>Položka č. 2 - Bezpečnostno technická kontrola dokovacích staníc</t>
  </si>
  <si>
    <t>Položka č. 3 - Pozáručný a mimozáručný servis</t>
  </si>
  <si>
    <t>Požaduje sa uzatvorenie zmluvy na obdobie dvadsiatich štyroch (24) kalendárnych mesiacov odo dňa nadobudnutia účinnosti zmluvy</t>
  </si>
  <si>
    <t>Požaduje sa poskytovať službu pozáručného servisu a odbornej údržby v súlade s technickou špecifikáciou predmetu zákazky</t>
  </si>
  <si>
    <t>Požaduje sa poskytnutie zodpovednosti za vady servisných služieb podľa Obchodného zákonníka a tiež záruky za akosť na servisné služby</t>
  </si>
  <si>
    <t>v dôsledku živelnej pohromy, vyššej moci alebo vandalizmu alebo</t>
  </si>
  <si>
    <t>inštaláciou, prevádzkou a údržbou infúznej techniky v rozpore s návodom na obsluhu alebo</t>
  </si>
  <si>
    <t>neoprávneným zásahom tretích osôb alebo</t>
  </si>
  <si>
    <t>Dodávateľ za vady servisnej služby nezodpovedá v prípade, ak boli spôsobené:</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</si>
  <si>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faktury@unlp.sk. Za deň splnenia peňažného záväzku sa považuje deň odpísania dlžnej sumy z účtu objednávateľa v prospech účtu dodávateľa</t>
  </si>
  <si>
    <t>Dodávateľ je povinný oznámiť príchod servisných  technikov na výkon pred začatím každého výkonu, a to kontaktnej osobe objednávateľa</t>
  </si>
  <si>
    <t>prevádzkovaním infúznej techniky v prostredí, ktoré je v rozpore s technickými podmienkami stanovenými výrobcom.</t>
  </si>
  <si>
    <t>Dodávateľ nesie zodpovednosť za to, že služby servisu budú poskytované v najvyššej dostupnej kvalite tak, aby vyhovovali potrebám objednávateľa. Služby budú poskytované s náležitou odbornou starostlivosťou a prostredníctvom osôb, ktoré majú potrebnú kvalifikáciu a skúsenosti nevyhnutné na plnenie svojich povinností (doklad o preškolení výrobcom B.Braun zahŕňajúci infúznu techniku, ktorá bude súčasťou uzatvorenej zmluvy a skúseností nevyhnutných na plnenie povinností podľa uzatvorenej zmluvy)</t>
  </si>
  <si>
    <t>10.1</t>
  </si>
  <si>
    <t>10.2</t>
  </si>
  <si>
    <t>10.3</t>
  </si>
  <si>
    <t>10.4</t>
  </si>
  <si>
    <t>21.</t>
  </si>
  <si>
    <t>22.</t>
  </si>
  <si>
    <t>Minimálne osobitné zmluvné požiadavky:</t>
  </si>
  <si>
    <t>Cena za servisné služby musí byť stanovená v súlade so zákonom č. 18/1996 Z. z. o cenách v znení neskorších predpisov a vyhláškou č. 87/1996 Z. z., ktorou sa vykonáva zákon č. 18/1996 Z. z. o cenách, pričom táto cena bude maximálnou a záväznou počas platnosti uzatvorenej zmluvy</t>
  </si>
  <si>
    <t>Požaduje sa poskytovanie služieb na základe čiastkových emailových objednávok objednávateľa</t>
  </si>
  <si>
    <t xml:space="preserve">Požaduje sa poskytovanie služieb v najvyššej dostupnej kvalite tak, aby poskytnuté služby vyhovovali potrebám objednávateľa. Taktiež sa požaduje poskytovať služby s náležitou odbornou starostlivosťou a prostredníctvom osôb, ktoré majú potrebnú kvalifikáciu (doklad o preškolení výrobcom B.Braun zahŕňajúci infúznu techniku) Požaduje sa poskytovanie služieb v súlade so známymi a najnovšími technologickými poznatkami výrobcu B.Braun. </t>
  </si>
  <si>
    <t>Za termín doručenia e-mailovej objednávky sa považuje deň odoslania e-mailovej objednávky objednávateľom. Dodávateľ je povinný dostaviť sa na miesto poskytnutia služby do 48 hodín odo dňa odoslania e-mailovej objednávky a následne do 5 (päť) kalendárnych dní vykonať službu, ak sa zmluvné strany nedohodnú na inom termíne. Dodávateľ vykoná opravy, bezpečnostné technické kontroly v pracovných dňoch v čase od 8:00 – do 14:30 hod. okrem prípadov, ak sa zmluvné strany písomne nedohodnú inak.</t>
  </si>
  <si>
    <t>Objednávateľ sa zaväzuje zaplatiť dodávateľovi cenu za poskytnutú servisnú službu, vrátane ceny dielov dodaných pri servisnej službe. V prípade náhradných dielov sa v každom prípade vyžaduje súhlas objednávateľa s kúpou a montážou náhradného dielu a odsúhlasenie jeho ceny poverenou osobou objednávateľa</t>
  </si>
  <si>
    <t xml:space="preserve">Bezpečnostno-technická kontrola lineárnych a infúznych dávkovačov </t>
  </si>
  <si>
    <t xml:space="preserve">Položka č.1 - Bezpečnostno-technická kontrola lineárnych a infúznych dávkovačov </t>
  </si>
  <si>
    <t>Požaduje sa poskytnutie minimálne 6-mesačnej záručnej doby na servisné práce od vykonania opravy a 6-mesačnej záručnej doby na dodané náhradné diely od vykonania opravy</t>
  </si>
  <si>
    <t>Lehota splatnosti faktúry je do 60 kalendárnych dní odo dňa doručenia faktúry objednávateľovi (§340b ods. 5 zákona č. 513/1991 Z.z. Obchodný zákonník) pokiaľ sa zmluvné strany nedohodli inak, pričom:
- prílohou faktúry sú kópie potvrdených Servisných výkazov za všetky služby poskytnuté v príslušnom kalendárnom mesiaci.</t>
  </si>
  <si>
    <t>23.</t>
  </si>
  <si>
    <t>6.2</t>
  </si>
  <si>
    <t>3. TECHNICKÁ ŠPECIFIKÁCIA PREDMETU ZÁKAZKY</t>
  </si>
  <si>
    <t>Celková cena za poskytnuté služby zahŕňa celkovú logistiku súvisiacu so servisom infúznej techniky, dopravné a balné náklady vrátane cestovných nákladov technika do miesta a z miesta plnenia a zároveň zvoz do servisného centra a rozvoz opravenej infúznej techniky na pracovisko objednávateľa, náklady na vyhotovenie a odovzdanie správ a protokolov z odborných prehliadok a odborných skúšok, náklady na vytvorenie zoznamu revidovaných zariadení spolu s jeho identifikáciou, t. j. zápisom inventárneho resp. evidenčného čísla a pod.) počas zmluvného obdobia</t>
  </si>
  <si>
    <t>P.č.</t>
  </si>
  <si>
    <t>Merná jednotka                 (MJ)</t>
  </si>
  <si>
    <t>Predpokladaný počet MJ na 24 mesiacov</t>
  </si>
  <si>
    <t>Jednotková cena v EUR bez DPH</t>
  </si>
  <si>
    <t>Sadzba DPH                v %</t>
  </si>
  <si>
    <t>Výška DPH             v EUR</t>
  </si>
  <si>
    <t>Jednotková cena v EUR s DPH</t>
  </si>
  <si>
    <t>Celková cena za požadovaný počet MJ              v EUR bez DPH</t>
  </si>
  <si>
    <t>Celková cena za požadovaný počet MJ                                     v EUR s DPH</t>
  </si>
  <si>
    <t>5.</t>
  </si>
  <si>
    <t>6.</t>
  </si>
  <si>
    <t xml:space="preserve"> Pozáručný a mimozáručný servis</t>
  </si>
  <si>
    <t xml:space="preserve"> Názov predmetu zákazky: Pozáručný servis infúznej techniky výrobcu B. Braun</t>
  </si>
  <si>
    <t>Realizácia pravidelných bezpečnostných a technických kontrol a ďalších úkonov smerujúcich k zachovaniu bezpečnosti a plnej funkčnosti infúznej techniky stanovenej výrobcom</t>
  </si>
  <si>
    <t xml:space="preserve">Opravy objednávateľom odovzdanej infúznej techniky dodávateľovi, pričom pod opravou sa v zmysle tejto zmluvy rozumie súbor operácií, ktorými sa poškodená infúzna technika vráti do pôvodného alebo plne prevádzkyschopného stavu, pričom nedôjde k zmene technických parametrov alebo určeného účelu. </t>
  </si>
  <si>
    <t>Požaduje sa vyhotovenie návrhu kalkulácie servisu v súlade s uzatvorenou zmluvou ku každej objednávke. Objednávateľ musí odsúhlasiť cenu a rozsah opravy, najneskôr v lehote do päť (5) kalendárnych dní odo dňa doručenia návrhu kalkulácie servisu. V prípade, ak objednávateľ súhlas v uvedenej lehote dodávateľovi neoznámi alebo ak oznámi, že o opravu už nemá záujem, dodávateľ je povinný infúznu techniku objednávateľovi bezodkladne vrátiť, čím objednávku objednávateľa odmietne</t>
  </si>
  <si>
    <t>Pozáručný servis sa vzťahuje aj na infúznu techniku v období záruky za akosť, ak požadovaný servisný úkon nespadá pod záručný servis</t>
  </si>
  <si>
    <t>identifikáciu poruchy,</t>
  </si>
  <si>
    <t xml:space="preserve">dodanie originálnych náhradných dielov, </t>
  </si>
  <si>
    <t>samotnú opravu zariadení resp. ďalšie potrebné úkony,</t>
  </si>
  <si>
    <t>dezinfekciu,</t>
  </si>
  <si>
    <t xml:space="preserve"> kalibráciu,</t>
  </si>
  <si>
    <t>záverečnú prehliadku zariadení,</t>
  </si>
  <si>
    <t xml:space="preserve">Pozáručný servis zahŕňa najmä, nie však výlučne:   </t>
  </si>
  <si>
    <t>7.1</t>
  </si>
  <si>
    <t>7.2</t>
  </si>
  <si>
    <t>7.3</t>
  </si>
  <si>
    <t>7.4</t>
  </si>
  <si>
    <t>7.5</t>
  </si>
  <si>
    <t>7.6</t>
  </si>
  <si>
    <t>7.7</t>
  </si>
  <si>
    <t>7.8</t>
  </si>
  <si>
    <t>7.9</t>
  </si>
  <si>
    <t>celkovú logistiku súvisiacu so servisom zariadení, dopravné a balné náklady, vrátane cestovných nákladov servisného technika do miesta dodania služby a späť a zároveň zvoz do servisného centra a rozvoz opravených zariadení do miesta plnenia.</t>
  </si>
  <si>
    <t>preskúšanie funkčnosti zariadení,</t>
  </si>
  <si>
    <t>7.10</t>
  </si>
  <si>
    <t>7.11</t>
  </si>
  <si>
    <t>posúdenie technického stavu za účelom vyradenia, ak o to objednávateľ požiada a zároveň vyhotovenie protokolu o technickom posúdení,</t>
  </si>
  <si>
    <t>vykonávanie update software  - ak je to potrebné,</t>
  </si>
  <si>
    <t>po každom servisnom zásahu je dodávateľ povinný vykonať kontrolu stavu bezpečnosti v zmysle platnej legislatívy a následne vyhotoviť doklad resp. servisný list, v ktorom bude zaznamenaný výsledok servisu a kontroly infúznej techniky po oprave,</t>
  </si>
  <si>
    <t>prevzatie pokazených náhradných dielov za účelom likvidácie a zapísanie do pracovného výkazu, že uvedený spotrebný tovar bol prevzatý na likvidáciu.</t>
  </si>
  <si>
    <t>Bezpečnostno technická kontrola dokovacích staníc vrátane riadiaceho modulu</t>
  </si>
  <si>
    <r>
      <t xml:space="preserve">Uchádzač uvedie informáciu, či akceptuje resp. neakceptuje verejným obstarávateľom definované zmluvné požiadavky na predmet zákazky
</t>
    </r>
    <r>
      <rPr>
        <sz val="9"/>
        <color theme="1"/>
        <rFont val="Arial Narrow"/>
        <family val="2"/>
        <charset val="238"/>
      </rPr>
      <t>(v prípade neakceptovania príslušnej požiadavky uvedie dôvod a ním navrhovanú úpravu)</t>
    </r>
  </si>
  <si>
    <r>
      <t xml:space="preserve">Uchádzač uvedie informácie, či akceptuje resp. neakceptuje verejným obstarávateľom definované minimálne osobitné požiadavky na predmet zákazky a doklady 
</t>
    </r>
    <r>
      <rPr>
        <sz val="9"/>
        <color theme="1"/>
        <rFont val="Arial Narrow"/>
        <family val="2"/>
        <charset val="238"/>
      </rPr>
      <t>(v prípade neakceptovania príslušnej požiadavky uvedie dôvod a ním navrhovanú úpravu)</t>
    </r>
  </si>
  <si>
    <r>
      <rPr>
        <b/>
        <sz val="9"/>
        <color theme="1"/>
        <rFont val="Arial Narrow"/>
        <family val="2"/>
        <charset val="238"/>
      </rPr>
      <t>Potvrdenie o autorizovanom servise</t>
    </r>
    <r>
      <rPr>
        <sz val="9"/>
        <color theme="1"/>
        <rFont val="Arial Narrow"/>
        <family val="2"/>
        <charset val="238"/>
      </rPr>
      <t xml:space="preserve"> vydané výrobcom B. Braun (neoverenú kópiu), ktorým uchádzač preukáže schopnosť vykonávať autorizovaný servis.</t>
    </r>
  </si>
  <si>
    <r>
      <t xml:space="preserve">Doklad o odbornej spôsobilosti na výkon predmetu zmluvy v súlade s § 15 a §16 zákona č. 124/2006 Z. z. o BOZP,  </t>
    </r>
    <r>
      <rPr>
        <b/>
        <sz val="9"/>
        <color theme="1"/>
        <rFont val="Arial Narrow"/>
        <family val="2"/>
        <charset val="238"/>
      </rPr>
      <t>osvedčenie o odbornej spôsobilosti pracovníka na vykonávanie činnosti na elektrických zariadeniach</t>
    </r>
    <r>
      <rPr>
        <sz val="9"/>
        <color theme="1"/>
        <rFont val="Arial Narrow"/>
        <family val="2"/>
        <charset val="238"/>
      </rPr>
      <t xml:space="preserve"> </t>
    </r>
  </si>
  <si>
    <r>
      <t xml:space="preserve">Dodávateľ je povinný vystaviť faktúru za poskytnutie služby v súlade s ustanovením § 73 zákona č. 222/2004 Z. z. o dani z pridanej hodnoty v znení neskorších predpisov (ďalej len „zákon o DPH“), najneskôr však do piateho (5) pracovného dňa v mesiaci, nasledujúcom po mesiaci, v ktorom došlo k poskytnutiu servisnej služby.  </t>
    </r>
    <r>
      <rPr>
        <sz val="9"/>
        <color rgb="FFFFC000"/>
        <rFont val="Arial Narrow"/>
        <family val="2"/>
        <charset val="238"/>
      </rPr>
      <t xml:space="preserve"> </t>
    </r>
  </si>
  <si>
    <t xml:space="preserve">* platnosť cenovej ponuky min. 4 mesiace odo dňa predloženia ponuky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</si>
</sst>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 [$EUR]"/>
  </numFmts>
  <fonts count="19" x14ac:knownFonts="1">
    <font>
      <sz val="11"/>
      <color theme="1"/>
      <name val="Calibri"/>
      <family val="2"/>
      <charset val="238"/>
      <scheme val="minor"/>
    </font>
    <font>
      <sz val="11"/>
      <color theme="1"/>
      <name val="Calibri"/>
      <family val="2"/>
      <charset val="238"/>
      <scheme val="minor"/>
    </font>
    <font>
      <sz val="10"/>
      <color theme="1"/>
      <name val="Arial"/>
      <family val="2"/>
      <charset val="238"/>
    </font>
    <font>
      <sz val="10"/>
      <name val="Arial"/>
      <family val="2"/>
      <charset val="238"/>
    </font>
    <font>
      <b/>
      <sz val="10"/>
      <color theme="1"/>
      <name val="Arial Narrow"/>
      <family val="2"/>
      <charset val="238"/>
    </font>
    <font>
      <b/>
      <i/>
      <sz val="10"/>
      <color theme="1"/>
      <name val="Arial Narrow"/>
      <family val="2"/>
      <charset val="238"/>
    </font>
    <font>
      <sz val="10"/>
      <color theme="1"/>
      <name val="Calibri"/>
      <family val="2"/>
      <charset val="238"/>
      <scheme val="minor"/>
    </font>
    <font>
      <sz val="10"/>
      <color theme="1"/>
      <name val="Arial Narrow"/>
      <family val="2"/>
      <charset val="238"/>
    </font>
    <font>
      <sz val="10"/>
      <name val="Arial Narrow"/>
      <family val="2"/>
      <charset val="238"/>
    </font>
    <font>
      <b/>
      <sz val="9"/>
      <color theme="1"/>
      <name val="Arial Narrow"/>
      <family val="2"/>
      <charset val="238"/>
    </font>
    <font>
      <sz val="9"/>
      <color theme="1"/>
      <name val="Arial Narrow"/>
      <family val="2"/>
      <charset val="238"/>
    </font>
    <font>
      <b/>
      <sz val="9"/>
      <name val="Arial Narrow"/>
      <family val="2"/>
      <charset val="238"/>
    </font>
    <font>
      <i/>
      <sz val="9"/>
      <name val="Arial Narrow"/>
      <family val="2"/>
      <charset val="238"/>
    </font>
    <font>
      <sz val="9"/>
      <name val="Arial Narrow"/>
      <family val="2"/>
      <charset val="238"/>
    </font>
    <font>
      <u/>
      <sz val="10"/>
      <color theme="1"/>
      <name val="Arial Narrow"/>
      <family val="2"/>
      <charset val="238"/>
    </font>
    <font>
      <sz val="9"/>
      <color rgb="FFFF0000"/>
      <name val="Arial Narrow"/>
      <family val="2"/>
      <charset val="238"/>
    </font>
    <font>
      <b/>
      <sz val="9"/>
      <color rgb="FFFF0000"/>
      <name val="Arial Narrow"/>
      <family val="2"/>
      <charset val="238"/>
    </font>
    <font>
      <sz val="9"/>
      <color rgb="FF333333"/>
      <name val="Arial Narrow"/>
      <family val="2"/>
      <charset val="238"/>
    </font>
    <font>
      <sz val="9"/>
      <color rgb="FFFFC000"/>
      <name val="Arial Narrow"/>
      <family val="2"/>
      <charset val="23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indexed="64"/>
      </left>
      <right style="thin">
        <color indexed="64"/>
      </right>
      <top/>
      <bottom style="thin">
        <color indexed="64"/>
      </bottom>
      <diagonal/>
    </border>
  </borders>
  <cellStyleXfs count="8">
    <xf numFmtId="0" fontId="0" fillId="0" borderId="0"/>
    <xf numFmtId="0" fontId="3" fillId="0" borderId="0"/>
    <xf numFmtId="0" fontId="3" fillId="0" borderId="0"/>
    <xf numFmtId="0" fontId="1" fillId="0" borderId="0"/>
    <xf numFmtId="0" fontId="3" fillId="0" borderId="0"/>
    <xf numFmtId="0" fontId="1" fillId="0" borderId="0"/>
    <xf numFmtId="0" fontId="1" fillId="0" borderId="0"/>
    <xf numFmtId="0" fontId="3" fillId="0" borderId="0"/>
  </cellStyleXfs>
  <cellXfs count="156">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0" fontId="2" fillId="0" borderId="0" xfId="0" applyFont="1" applyAlignment="1">
      <alignment horizontal="center" wrapText="1"/>
    </xf>
    <xf numFmtId="0" fontId="5" fillId="0" borderId="0" xfId="0" applyFont="1" applyAlignment="1"/>
    <xf numFmtId="0" fontId="6" fillId="0" borderId="0" xfId="0" applyFont="1"/>
    <xf numFmtId="0" fontId="7" fillId="0" borderId="0" xfId="0" applyFont="1" applyAlignment="1">
      <alignment wrapText="1"/>
    </xf>
    <xf numFmtId="0" fontId="7" fillId="0" borderId="0" xfId="0" applyFont="1" applyAlignment="1">
      <alignment horizontal="center" wrapText="1"/>
    </xf>
    <xf numFmtId="9" fontId="7" fillId="0" borderId="0" xfId="0" applyNumberFormat="1" applyFont="1" applyAlignment="1">
      <alignment horizontal="center" wrapText="1"/>
    </xf>
    <xf numFmtId="0" fontId="7" fillId="0" borderId="0" xfId="0" applyFont="1" applyFill="1" applyBorder="1" applyAlignment="1">
      <alignment horizontal="center" wrapText="1"/>
    </xf>
    <xf numFmtId="0" fontId="7" fillId="0" borderId="0" xfId="0" applyFont="1" applyFill="1" applyBorder="1" applyAlignment="1">
      <alignment wrapText="1"/>
    </xf>
    <xf numFmtId="164" fontId="7" fillId="0" borderId="0" xfId="0" applyNumberFormat="1" applyFont="1" applyAlignment="1">
      <alignment vertical="center" wrapText="1"/>
    </xf>
    <xf numFmtId="0" fontId="7" fillId="0" borderId="0" xfId="0" applyFont="1" applyFill="1" applyBorder="1" applyAlignment="1">
      <alignment vertical="center"/>
    </xf>
    <xf numFmtId="0" fontId="7" fillId="0" borderId="0" xfId="0" applyFont="1" applyFill="1" applyBorder="1" applyAlignment="1"/>
    <xf numFmtId="0" fontId="7" fillId="0" borderId="0" xfId="0" applyFont="1" applyFill="1" applyBorder="1" applyAlignment="1">
      <alignment horizontal="right" vertical="center"/>
    </xf>
    <xf numFmtId="0" fontId="7" fillId="0" borderId="0" xfId="5" applyFont="1" applyAlignment="1">
      <alignment vertical="center" wrapText="1"/>
    </xf>
    <xf numFmtId="9" fontId="7" fillId="0" borderId="0" xfId="0" applyNumberFormat="1" applyFont="1" applyAlignment="1">
      <alignment wrapText="1"/>
    </xf>
    <xf numFmtId="0" fontId="4" fillId="0" borderId="0" xfId="0" applyFont="1" applyAlignment="1"/>
    <xf numFmtId="0" fontId="8" fillId="0" borderId="0" xfId="0" applyFont="1" applyBorder="1" applyAlignment="1">
      <alignment vertical="center" wrapText="1"/>
    </xf>
    <xf numFmtId="0" fontId="7" fillId="0" borderId="0" xfId="0" applyFont="1"/>
    <xf numFmtId="0" fontId="7" fillId="0" borderId="0" xfId="0" applyFont="1" applyFill="1" applyBorder="1"/>
    <xf numFmtId="0" fontId="7" fillId="0" borderId="0" xfId="5" applyFont="1" applyFill="1" applyBorder="1" applyAlignment="1">
      <alignment vertical="center" wrapText="1"/>
    </xf>
    <xf numFmtId="0" fontId="7" fillId="0" borderId="0" xfId="0" applyFont="1" applyFill="1" applyAlignment="1">
      <alignment horizontal="center" vertical="top" wrapText="1"/>
    </xf>
    <xf numFmtId="0" fontId="7" fillId="0" borderId="6" xfId="0" applyFont="1" applyFill="1" applyBorder="1" applyAlignment="1">
      <alignment horizontal="center" vertical="top" wrapText="1"/>
    </xf>
    <xf numFmtId="0" fontId="7" fillId="0" borderId="0" xfId="0" applyFont="1" applyFill="1" applyAlignment="1">
      <alignment horizontal="center" vertical="center" wrapText="1"/>
    </xf>
    <xf numFmtId="0" fontId="7" fillId="0" borderId="0" xfId="0" applyFont="1" applyAlignment="1">
      <alignment vertical="center" wrapText="1"/>
    </xf>
    <xf numFmtId="0" fontId="7" fillId="0" borderId="0" xfId="0" applyFont="1" applyFill="1" applyBorder="1" applyAlignment="1">
      <alignment vertical="center" wrapText="1"/>
    </xf>
    <xf numFmtId="0" fontId="10" fillId="0" borderId="0" xfId="0" applyNumberFormat="1" applyFont="1" applyFill="1" applyBorder="1" applyAlignment="1">
      <alignment vertical="center" wrapText="1"/>
    </xf>
    <xf numFmtId="0" fontId="10" fillId="0" borderId="0" xfId="0" applyFont="1" applyBorder="1" applyAlignment="1">
      <alignment horizontal="right" vertical="center" wrapText="1"/>
    </xf>
    <xf numFmtId="0" fontId="10" fillId="0" borderId="0" xfId="0" applyFont="1" applyAlignment="1">
      <alignment wrapText="1"/>
    </xf>
    <xf numFmtId="0" fontId="10" fillId="0" borderId="0" xfId="0" applyFont="1" applyAlignment="1">
      <alignment horizontal="right" vertical="center" wrapText="1"/>
    </xf>
    <xf numFmtId="49" fontId="9" fillId="5" borderId="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13" fillId="0" borderId="1" xfId="7" applyFont="1" applyBorder="1" applyAlignment="1">
      <alignment horizontal="center" vertical="center" wrapText="1"/>
    </xf>
    <xf numFmtId="0" fontId="8" fillId="0" borderId="1" xfId="0" applyFont="1" applyBorder="1" applyAlignment="1">
      <alignment vertical="center" wrapText="1"/>
    </xf>
    <xf numFmtId="0" fontId="10" fillId="0" borderId="1" xfId="0" applyFont="1" applyBorder="1" applyAlignment="1">
      <alignment horizontal="center" vertical="center" wrapText="1"/>
    </xf>
    <xf numFmtId="1" fontId="10" fillId="0" borderId="1" xfId="0" applyNumberFormat="1" applyFont="1" applyBorder="1" applyAlignment="1">
      <alignment horizontal="center" vertical="center"/>
    </xf>
    <xf numFmtId="165" fontId="7" fillId="0" borderId="1" xfId="0" applyNumberFormat="1" applyFont="1" applyBorder="1" applyAlignment="1">
      <alignment horizontal="right" vertical="center" wrapText="1"/>
    </xf>
    <xf numFmtId="0" fontId="13" fillId="0" borderId="0" xfId="7" applyFont="1" applyBorder="1" applyAlignment="1">
      <alignment horizontal="center" vertical="center" wrapText="1"/>
    </xf>
    <xf numFmtId="0" fontId="10" fillId="0" borderId="0" xfId="0" applyFont="1" applyBorder="1" applyAlignment="1">
      <alignment horizontal="center" vertical="center" wrapText="1"/>
    </xf>
    <xf numFmtId="1" fontId="10" fillId="0" borderId="0" xfId="0" applyNumberFormat="1" applyFont="1" applyBorder="1" applyAlignment="1">
      <alignment horizontal="center" vertical="center"/>
    </xf>
    <xf numFmtId="9" fontId="14" fillId="0" borderId="0" xfId="0" applyNumberFormat="1" applyFont="1" applyBorder="1" applyAlignment="1">
      <alignment wrapText="1"/>
    </xf>
    <xf numFmtId="9" fontId="7" fillId="0" borderId="0" xfId="0" applyNumberFormat="1" applyFont="1" applyBorder="1" applyAlignment="1">
      <alignment horizontal="center" wrapText="1"/>
    </xf>
    <xf numFmtId="0" fontId="4" fillId="0" borderId="0" xfId="0" applyFont="1" applyAlignment="1">
      <alignment vertical="center"/>
    </xf>
    <xf numFmtId="0" fontId="12" fillId="3" borderId="1" xfId="7" applyFont="1" applyFill="1" applyBorder="1" applyAlignment="1">
      <alignment horizontal="center" vertical="top" wrapText="1"/>
    </xf>
    <xf numFmtId="3" fontId="12" fillId="3" borderId="1" xfId="7" applyNumberFormat="1" applyFont="1" applyFill="1" applyBorder="1" applyAlignment="1">
      <alignment horizontal="center" vertical="top" wrapText="1"/>
    </xf>
    <xf numFmtId="9" fontId="7" fillId="0" borderId="1" xfId="0" applyNumberFormat="1" applyFont="1" applyBorder="1" applyAlignment="1">
      <alignment horizontal="right" vertical="center" wrapText="1"/>
    </xf>
    <xf numFmtId="0" fontId="7" fillId="0" borderId="0" xfId="0" applyFont="1" applyBorder="1" applyAlignment="1"/>
    <xf numFmtId="0" fontId="10" fillId="0" borderId="0" xfId="5" applyFont="1" applyAlignment="1">
      <alignment horizontal="left" vertical="center" wrapText="1"/>
    </xf>
    <xf numFmtId="0" fontId="7" fillId="0" borderId="0" xfId="0" applyFont="1" applyFill="1" applyBorder="1" applyAlignment="1">
      <alignment horizontal="left"/>
    </xf>
    <xf numFmtId="0" fontId="9" fillId="8" borderId="7" xfId="0" applyFont="1" applyFill="1" applyBorder="1" applyAlignment="1">
      <alignment horizontal="center" vertical="center" wrapText="1"/>
    </xf>
    <xf numFmtId="0" fontId="9" fillId="8" borderId="1" xfId="0" applyFont="1" applyFill="1" applyBorder="1" applyAlignment="1">
      <alignment horizontal="left" vertical="center" wrapText="1"/>
    </xf>
    <xf numFmtId="16" fontId="9" fillId="0" borderId="0" xfId="0" applyNumberFormat="1" applyFont="1" applyFill="1" applyAlignment="1">
      <alignment horizontal="left" vertical="center" wrapText="1"/>
    </xf>
    <xf numFmtId="16" fontId="11" fillId="0" borderId="0" xfId="0" applyNumberFormat="1" applyFont="1" applyFill="1" applyAlignment="1">
      <alignment horizontal="left" wrapText="1"/>
    </xf>
    <xf numFmtId="0" fontId="15" fillId="0" borderId="0" xfId="0" applyFont="1" applyAlignment="1">
      <alignment horizontal="center" vertical="top" wrapText="1"/>
    </xf>
    <xf numFmtId="0" fontId="13" fillId="0" borderId="0" xfId="0" applyNumberFormat="1" applyFont="1" applyAlignment="1">
      <alignment horizontal="left" vertical="top" wrapText="1"/>
    </xf>
    <xf numFmtId="16" fontId="11" fillId="0" borderId="0" xfId="0" applyNumberFormat="1" applyFont="1" applyFill="1" applyAlignment="1">
      <alignment wrapText="1"/>
    </xf>
    <xf numFmtId="16" fontId="16" fillId="0" borderId="0" xfId="0" applyNumberFormat="1" applyFont="1" applyFill="1" applyAlignment="1">
      <alignment wrapText="1"/>
    </xf>
    <xf numFmtId="0" fontId="10" fillId="0" borderId="0" xfId="0" applyFont="1" applyAlignment="1">
      <alignment horizontal="center" wrapText="1"/>
    </xf>
    <xf numFmtId="0" fontId="10" fillId="0" borderId="0" xfId="0" applyFont="1" applyFill="1" applyAlignment="1">
      <alignment horizontal="left" vertical="center" wrapText="1"/>
    </xf>
    <xf numFmtId="0" fontId="15" fillId="0" borderId="0" xfId="0" applyFont="1" applyFill="1" applyAlignment="1">
      <alignment horizontal="left" vertical="center" wrapText="1"/>
    </xf>
    <xf numFmtId="0" fontId="10" fillId="0" borderId="0" xfId="0" applyFont="1" applyAlignment="1">
      <alignment horizontal="left" wrapText="1"/>
    </xf>
    <xf numFmtId="0" fontId="9" fillId="8" borderId="9" xfId="0" applyFont="1" applyFill="1" applyBorder="1" applyAlignment="1">
      <alignment horizontal="center" vertical="center" wrapText="1"/>
    </xf>
    <xf numFmtId="0" fontId="10" fillId="0" borderId="1" xfId="0" applyFont="1" applyFill="1" applyBorder="1" applyAlignment="1">
      <alignment vertical="center" wrapText="1"/>
    </xf>
    <xf numFmtId="0" fontId="13" fillId="0" borderId="1" xfId="0" applyFont="1" applyFill="1" applyBorder="1" applyAlignment="1">
      <alignment vertical="center" wrapText="1"/>
    </xf>
    <xf numFmtId="0" fontId="13" fillId="0" borderId="9" xfId="0" applyFont="1" applyFill="1" applyBorder="1" applyAlignment="1">
      <alignment horizontal="center" vertical="center" wrapText="1"/>
    </xf>
    <xf numFmtId="3"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3" fontId="13" fillId="0" borderId="7" xfId="0" applyNumberFormat="1" applyFont="1" applyFill="1" applyBorder="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vertical="center" wrapText="1"/>
    </xf>
    <xf numFmtId="0" fontId="10" fillId="0" borderId="0" xfId="0" applyFont="1" applyAlignment="1">
      <alignment horizontal="center" vertical="center" wrapText="1"/>
    </xf>
    <xf numFmtId="49" fontId="10" fillId="0" borderId="1" xfId="0" applyNumberFormat="1" applyFont="1" applyBorder="1" applyAlignment="1">
      <alignment horizontal="center" vertical="center"/>
    </xf>
    <xf numFmtId="0" fontId="13" fillId="2" borderId="1" xfId="0" applyFont="1" applyFill="1" applyBorder="1" applyAlignment="1">
      <alignment vertical="center" wrapText="1"/>
    </xf>
    <xf numFmtId="49" fontId="10" fillId="6" borderId="1" xfId="0" applyNumberFormat="1" applyFont="1" applyFill="1" applyBorder="1" applyAlignment="1">
      <alignment horizontal="center" vertical="center" wrapText="1"/>
    </xf>
    <xf numFmtId="49" fontId="10" fillId="6" borderId="1" xfId="0" applyNumberFormat="1" applyFont="1" applyFill="1" applyBorder="1" applyAlignment="1">
      <alignment horizontal="left" vertical="center" wrapText="1"/>
    </xf>
    <xf numFmtId="0" fontId="17" fillId="0" borderId="1" xfId="0" applyFont="1" applyBorder="1" applyAlignment="1">
      <alignment vertical="center" wrapText="1"/>
    </xf>
    <xf numFmtId="49" fontId="10" fillId="5" borderId="1" xfId="0" applyNumberFormat="1" applyFont="1" applyFill="1" applyBorder="1" applyAlignment="1">
      <alignment horizontal="center" vertical="center" wrapText="1"/>
    </xf>
    <xf numFmtId="49" fontId="10" fillId="0" borderId="1" xfId="0" applyNumberFormat="1" applyFont="1" applyBorder="1" applyAlignment="1">
      <alignment vertical="center" wrapText="1"/>
    </xf>
    <xf numFmtId="0" fontId="13" fillId="0" borderId="7" xfId="0" applyFont="1" applyFill="1" applyBorder="1" applyAlignment="1">
      <alignment horizontal="left" vertical="center" wrapText="1"/>
    </xf>
    <xf numFmtId="0" fontId="10" fillId="6" borderId="1" xfId="0" applyFont="1" applyFill="1" applyBorder="1" applyAlignment="1">
      <alignment horizontal="left" vertical="center" wrapText="1"/>
    </xf>
    <xf numFmtId="49"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0" fontId="10" fillId="0" borderId="7" xfId="0" applyFont="1" applyFill="1" applyBorder="1" applyAlignment="1">
      <alignment vertical="center" wrapText="1"/>
    </xf>
    <xf numFmtId="49" fontId="11" fillId="0" borderId="0" xfId="1" applyNumberFormat="1" applyFont="1" applyBorder="1" applyAlignment="1">
      <alignment horizontal="left" vertical="top" wrapText="1"/>
    </xf>
    <xf numFmtId="49" fontId="10" fillId="2" borderId="0" xfId="0" applyNumberFormat="1" applyFont="1" applyFill="1" applyBorder="1" applyAlignment="1">
      <alignment horizontal="center" vertical="center" wrapText="1"/>
    </xf>
    <xf numFmtId="0" fontId="10" fillId="0" borderId="0" xfId="0" applyFont="1" applyFill="1" applyBorder="1" applyAlignment="1">
      <alignment vertical="center" wrapText="1"/>
    </xf>
    <xf numFmtId="49" fontId="11" fillId="0" borderId="0" xfId="1" applyNumberFormat="1" applyFont="1" applyBorder="1" applyAlignment="1">
      <alignment horizontal="left" vertical="center" wrapText="1"/>
    </xf>
    <xf numFmtId="0" fontId="9" fillId="2" borderId="0" xfId="0" applyFont="1" applyFill="1" applyAlignment="1">
      <alignment horizontal="center" vertical="center" wrapText="1"/>
    </xf>
    <xf numFmtId="0" fontId="13" fillId="0" borderId="0" xfId="0" applyFont="1" applyFill="1" applyBorder="1" applyAlignment="1">
      <alignment horizontal="left" vertical="center" wrapText="1"/>
    </xf>
    <xf numFmtId="0" fontId="10" fillId="0" borderId="0" xfId="0" applyFont="1" applyBorder="1" applyAlignment="1">
      <alignment wrapText="1"/>
    </xf>
    <xf numFmtId="0" fontId="10" fillId="0" borderId="0" xfId="0" applyFont="1" applyAlignment="1">
      <alignment horizontal="right" wrapText="1"/>
    </xf>
    <xf numFmtId="0" fontId="10" fillId="0" borderId="0" xfId="0" applyFont="1" applyBorder="1" applyAlignment="1">
      <alignment horizontal="center" wrapText="1"/>
    </xf>
    <xf numFmtId="0" fontId="10" fillId="4" borderId="1" xfId="5" applyFont="1" applyFill="1" applyBorder="1" applyAlignment="1">
      <alignment horizontal="left" vertical="center" wrapText="1"/>
    </xf>
    <xf numFmtId="16" fontId="10" fillId="3" borderId="1" xfId="0" applyNumberFormat="1" applyFont="1" applyFill="1" applyBorder="1" applyAlignment="1">
      <alignment horizontal="left" vertical="center" wrapText="1"/>
    </xf>
    <xf numFmtId="0" fontId="10" fillId="0" borderId="6" xfId="0" applyFont="1" applyBorder="1" applyAlignment="1">
      <alignment horizontal="center"/>
    </xf>
    <xf numFmtId="0" fontId="4" fillId="0" borderId="0" xfId="0" applyFont="1" applyAlignment="1">
      <alignment horizontal="center" vertical="center"/>
    </xf>
    <xf numFmtId="0" fontId="13" fillId="0" borderId="0" xfId="0" applyFont="1" applyFill="1" applyAlignment="1">
      <alignment horizontal="left" vertical="center" wrapText="1"/>
    </xf>
    <xf numFmtId="0" fontId="7" fillId="0" borderId="0" xfId="0" applyFont="1" applyAlignment="1">
      <alignment horizontal="center" vertical="center" wrapText="1"/>
    </xf>
    <xf numFmtId="0" fontId="9" fillId="5" borderId="1" xfId="0" applyFont="1" applyFill="1" applyBorder="1" applyAlignment="1">
      <alignment horizontal="center" vertical="center" wrapText="1"/>
    </xf>
    <xf numFmtId="0" fontId="9" fillId="4" borderId="0" xfId="0" applyFont="1" applyFill="1" applyBorder="1" applyAlignment="1">
      <alignment horizontal="center" vertical="center" wrapText="1"/>
    </xf>
    <xf numFmtId="49" fontId="10" fillId="0" borderId="2" xfId="0" applyNumberFormat="1" applyFont="1" applyBorder="1" applyAlignment="1">
      <alignment horizontal="center" vertical="center"/>
    </xf>
    <xf numFmtId="49" fontId="9" fillId="5" borderId="10" xfId="0" applyNumberFormat="1" applyFont="1" applyFill="1" applyBorder="1" applyAlignment="1">
      <alignment horizontal="left" vertical="top" wrapText="1"/>
    </xf>
    <xf numFmtId="49" fontId="9" fillId="5" borderId="4" xfId="0" applyNumberFormat="1" applyFont="1" applyFill="1" applyBorder="1" applyAlignment="1">
      <alignment horizontal="left" vertical="top" wrapText="1"/>
    </xf>
    <xf numFmtId="49" fontId="9" fillId="5" borderId="3" xfId="0" applyNumberFormat="1" applyFont="1" applyFill="1" applyBorder="1" applyAlignment="1">
      <alignment horizontal="left" vertical="top" wrapText="1"/>
    </xf>
    <xf numFmtId="49" fontId="9" fillId="5" borderId="6" xfId="0" applyNumberFormat="1" applyFont="1" applyFill="1" applyBorder="1" applyAlignment="1">
      <alignment horizontal="left" vertical="top" wrapText="1"/>
    </xf>
    <xf numFmtId="0" fontId="10" fillId="0" borderId="0" xfId="0" applyFont="1" applyFill="1" applyAlignment="1">
      <alignment horizontal="center" vertical="center" wrapText="1"/>
    </xf>
    <xf numFmtId="0" fontId="9" fillId="4" borderId="0" xfId="0" applyFont="1" applyFill="1" applyAlignment="1">
      <alignment horizontal="center" vertical="center" wrapText="1"/>
    </xf>
    <xf numFmtId="16" fontId="9" fillId="0" borderId="0" xfId="0" applyNumberFormat="1" applyFont="1" applyFill="1" applyAlignment="1">
      <alignment horizontal="left" vertical="center" wrapText="1"/>
    </xf>
    <xf numFmtId="16" fontId="11" fillId="0" borderId="0" xfId="0" applyNumberFormat="1" applyFont="1" applyFill="1" applyAlignment="1">
      <alignment horizontal="left" vertical="center" wrapText="1"/>
    </xf>
    <xf numFmtId="0" fontId="13" fillId="0" borderId="0" xfId="0" applyFont="1" applyFill="1" applyAlignment="1">
      <alignment horizontal="left" vertical="top" wrapText="1"/>
    </xf>
    <xf numFmtId="0" fontId="10" fillId="0" borderId="0" xfId="0" applyFont="1" applyAlignment="1">
      <alignment horizontal="left" wrapText="1"/>
    </xf>
    <xf numFmtId="0" fontId="9" fillId="5" borderId="8" xfId="0" applyFont="1" applyFill="1" applyBorder="1" applyAlignment="1">
      <alignment horizontal="center" vertical="center" wrapText="1"/>
    </xf>
    <xf numFmtId="0" fontId="9" fillId="5" borderId="9" xfId="0" applyFont="1" applyFill="1" applyBorder="1" applyAlignment="1">
      <alignment horizontal="center" vertical="center" wrapText="1"/>
    </xf>
    <xf numFmtId="49" fontId="9" fillId="4" borderId="7" xfId="0" applyNumberFormat="1" applyFont="1" applyFill="1" applyBorder="1" applyAlignment="1">
      <alignment horizontal="left" vertical="center"/>
    </xf>
    <xf numFmtId="49" fontId="9" fillId="4" borderId="8" xfId="0" applyNumberFormat="1" applyFont="1" applyFill="1" applyBorder="1" applyAlignment="1">
      <alignment horizontal="left" vertical="center"/>
    </xf>
    <xf numFmtId="49" fontId="9" fillId="4" borderId="9" xfId="0" applyNumberFormat="1" applyFont="1" applyFill="1" applyBorder="1" applyAlignment="1">
      <alignment horizontal="left" vertical="center"/>
    </xf>
    <xf numFmtId="0" fontId="13" fillId="0" borderId="0" xfId="0" applyFont="1" applyAlignment="1">
      <alignment horizontal="left" vertical="center" wrapText="1"/>
    </xf>
    <xf numFmtId="0" fontId="10" fillId="4" borderId="0" xfId="0" applyFont="1" applyFill="1" applyAlignment="1">
      <alignment horizontal="center" vertical="center" wrapText="1"/>
    </xf>
    <xf numFmtId="0" fontId="10" fillId="0" borderId="0" xfId="0" applyFont="1" applyFill="1" applyAlignment="1">
      <alignment horizontal="left"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pplyAlignment="1">
      <alignment horizontal="center" vertical="center" wrapText="1"/>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9" fillId="0" borderId="9" xfId="0" applyNumberFormat="1" applyFont="1" applyBorder="1" applyAlignment="1">
      <alignment horizontal="left" vertical="center"/>
    </xf>
    <xf numFmtId="49" fontId="9" fillId="5" borderId="1" xfId="0" applyNumberFormat="1" applyFont="1" applyFill="1" applyBorder="1" applyAlignment="1">
      <alignment horizontal="left" vertical="top" wrapText="1"/>
    </xf>
    <xf numFmtId="49" fontId="10" fillId="0" borderId="4"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5" borderId="10" xfId="0" applyFont="1" applyFill="1" applyBorder="1" applyAlignment="1">
      <alignment horizontal="left" vertical="top" wrapText="1"/>
    </xf>
    <xf numFmtId="0" fontId="9" fillId="5" borderId="4"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6" xfId="0" applyFont="1" applyFill="1" applyBorder="1" applyAlignment="1">
      <alignment horizontal="left" vertical="top" wrapText="1"/>
    </xf>
    <xf numFmtId="49" fontId="13" fillId="0" borderId="0" xfId="1" applyNumberFormat="1" applyFont="1" applyBorder="1" applyAlignment="1">
      <alignment horizontal="left" vertical="center" wrapText="1"/>
    </xf>
    <xf numFmtId="0" fontId="10" fillId="0" borderId="0" xfId="0" applyFont="1" applyBorder="1" applyAlignment="1">
      <alignment horizontal="left" vertical="center" wrapText="1"/>
    </xf>
    <xf numFmtId="9" fontId="7" fillId="0" borderId="4" xfId="0" applyNumberFormat="1" applyFont="1" applyBorder="1" applyAlignment="1">
      <alignment horizontal="left" wrapText="1"/>
    </xf>
    <xf numFmtId="0" fontId="7" fillId="0" borderId="0" xfId="0" applyFont="1" applyFill="1" applyBorder="1" applyAlignment="1">
      <alignment horizontal="left" wrapText="1"/>
    </xf>
    <xf numFmtId="0" fontId="7" fillId="0" borderId="0" xfId="0" applyFont="1" applyFill="1" applyBorder="1" applyAlignment="1">
      <alignment horizontal="left" vertical="center"/>
    </xf>
    <xf numFmtId="0" fontId="11" fillId="3" borderId="1" xfId="7" applyFont="1" applyFill="1" applyBorder="1" applyAlignment="1">
      <alignment horizontal="center" vertical="top" wrapText="1"/>
    </xf>
    <xf numFmtId="3" fontId="11" fillId="3" borderId="1" xfId="7" applyNumberFormat="1" applyFont="1" applyFill="1" applyBorder="1" applyAlignment="1">
      <alignment horizontal="center" vertical="top" wrapText="1"/>
    </xf>
    <xf numFmtId="0" fontId="11" fillId="3" borderId="2" xfId="7" applyFont="1" applyFill="1" applyBorder="1" applyAlignment="1">
      <alignment horizontal="left" vertical="top" wrapText="1"/>
    </xf>
    <xf numFmtId="0" fontId="11" fillId="3" borderId="11" xfId="7" applyFont="1" applyFill="1" applyBorder="1" applyAlignment="1">
      <alignment horizontal="left" vertical="top" wrapText="1"/>
    </xf>
    <xf numFmtId="0" fontId="4" fillId="0" borderId="0" xfId="0" applyFont="1" applyAlignment="1">
      <alignment horizontal="left" vertical="center"/>
    </xf>
    <xf numFmtId="9" fontId="14" fillId="0" borderId="0" xfId="0" applyNumberFormat="1" applyFont="1" applyBorder="1" applyAlignment="1">
      <alignment horizontal="left" wrapText="1"/>
    </xf>
    <xf numFmtId="0" fontId="7" fillId="0" borderId="0" xfId="0" applyFont="1" applyFill="1" applyBorder="1" applyAlignment="1">
      <alignment horizontal="right"/>
    </xf>
    <xf numFmtId="0" fontId="7" fillId="0" borderId="6" xfId="0" applyFont="1" applyFill="1" applyBorder="1" applyAlignment="1">
      <alignment horizontal="left"/>
    </xf>
    <xf numFmtId="0" fontId="7" fillId="0" borderId="0" xfId="5" applyFont="1" applyBorder="1" applyAlignment="1">
      <alignment vertical="center" wrapText="1"/>
    </xf>
    <xf numFmtId="0" fontId="7" fillId="0" borderId="0" xfId="0" applyFont="1" applyFill="1" applyBorder="1" applyAlignment="1">
      <alignment horizontal="right" vertical="center"/>
    </xf>
    <xf numFmtId="0" fontId="7" fillId="0" borderId="0" xfId="0" applyFont="1" applyFill="1" applyBorder="1" applyAlignment="1">
      <alignment horizontal="left"/>
    </xf>
    <xf numFmtId="0" fontId="7" fillId="7" borderId="0" xfId="0" applyFont="1" applyFill="1" applyAlignment="1">
      <alignment horizontal="left" vertical="center"/>
    </xf>
    <xf numFmtId="0" fontId="7" fillId="0" borderId="0" xfId="0" applyFont="1" applyAlignment="1">
      <alignment horizontal="left" vertical="center"/>
    </xf>
    <xf numFmtId="0" fontId="7" fillId="0" borderId="0" xfId="0" applyFont="1" applyAlignment="1">
      <alignment horizontal="left"/>
    </xf>
    <xf numFmtId="0" fontId="4" fillId="0" borderId="0" xfId="0" applyFont="1" applyAlignment="1">
      <alignment horizontal="left" vertical="center" wrapText="1"/>
    </xf>
  </cellXfs>
  <cellStyles count="8">
    <cellStyle name="Normálna" xfId="0" builtinId="0"/>
    <cellStyle name="Normálna 2" xfId="2" xr:uid="{00000000-0005-0000-0000-000000000000}"/>
    <cellStyle name="Normálna 2 2" xfId="7" xr:uid="{DD5724E2-9681-48C7-A273-9EFDC96CEFF7}"/>
    <cellStyle name="Normálna 5" xfId="6" xr:uid="{1419A0C2-D01C-4B92-A6BE-E0FC3204298E}"/>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s>
  <dxfs count="1">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CCFFFF"/>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tabColor rgb="FF92D050"/>
    <pageSetUpPr fitToPage="1"/>
  </sheetPr>
  <dimension ref="A1:D114"/>
  <sheetViews>
    <sheetView showGridLines="0" tabSelected="1" view="pageLayout" topLeftCell="A19" zoomScaleNormal="100" workbookViewId="0">
      <selection activeCell="H28" sqref="H28"/>
    </sheetView>
  </sheetViews>
  <sheetFormatPr defaultColWidth="9.140625" defaultRowHeight="12.75" x14ac:dyDescent="0.2"/>
  <cols>
    <col min="1" max="1" width="9.140625" style="1" customWidth="1"/>
    <col min="2" max="2" width="49.140625" style="1" customWidth="1"/>
    <col min="3" max="3" width="13.5703125" style="5" customWidth="1"/>
    <col min="4" max="4" width="19" style="5" customWidth="1"/>
    <col min="5" max="5" width="9.140625" style="1"/>
    <col min="6" max="6" width="9.140625" style="1" customWidth="1"/>
    <col min="7" max="16384" width="9.140625" style="1"/>
  </cols>
  <sheetData>
    <row r="1" spans="1:4" ht="18" customHeight="1" x14ac:dyDescent="0.2">
      <c r="A1" s="99" t="s">
        <v>14</v>
      </c>
      <c r="B1" s="99"/>
      <c r="C1" s="99"/>
      <c r="D1" s="99"/>
    </row>
    <row r="2" spans="1:4" ht="9" customHeight="1" x14ac:dyDescent="0.2">
      <c r="A2" s="101" t="s">
        <v>38</v>
      </c>
      <c r="B2" s="101"/>
      <c r="C2" s="101"/>
      <c r="D2" s="101"/>
    </row>
    <row r="3" spans="1:4" ht="60.75" customHeight="1" x14ac:dyDescent="0.2">
      <c r="A3" s="109" t="s">
        <v>44</v>
      </c>
      <c r="B3" s="109"/>
      <c r="C3" s="109"/>
      <c r="D3" s="109"/>
    </row>
    <row r="4" spans="1:4" ht="6.75" customHeight="1" x14ac:dyDescent="0.2">
      <c r="A4" s="24"/>
      <c r="B4" s="25"/>
      <c r="C4" s="24"/>
      <c r="D4" s="24"/>
    </row>
    <row r="5" spans="1:4" ht="24" customHeight="1" x14ac:dyDescent="0.2">
      <c r="A5" s="96" t="s">
        <v>16</v>
      </c>
      <c r="B5" s="97"/>
      <c r="C5" s="26"/>
      <c r="D5" s="26"/>
    </row>
    <row r="6" spans="1:4" ht="21" customHeight="1" x14ac:dyDescent="0.2">
      <c r="A6" s="96" t="s">
        <v>15</v>
      </c>
      <c r="B6" s="97"/>
      <c r="C6" s="26"/>
      <c r="D6" s="26"/>
    </row>
    <row r="7" spans="1:4" ht="12" customHeight="1" x14ac:dyDescent="0.2">
      <c r="A7" s="26"/>
      <c r="B7" s="26"/>
      <c r="C7" s="26"/>
      <c r="D7" s="26"/>
    </row>
    <row r="8" spans="1:4" s="2" customFormat="1" ht="20.100000000000001" customHeight="1" x14ac:dyDescent="0.25">
      <c r="A8" s="110" t="s">
        <v>2</v>
      </c>
      <c r="B8" s="110"/>
      <c r="C8" s="110"/>
      <c r="D8" s="110"/>
    </row>
    <row r="9" spans="1:4" s="2" customFormat="1" ht="20.100000000000001" customHeight="1" x14ac:dyDescent="0.25">
      <c r="A9" s="111" t="s">
        <v>58</v>
      </c>
      <c r="B9" s="111"/>
      <c r="C9" s="111"/>
      <c r="D9" s="111"/>
    </row>
    <row r="10" spans="1:4" s="2" customFormat="1" ht="9.75" customHeight="1" x14ac:dyDescent="0.25">
      <c r="A10" s="54"/>
      <c r="B10" s="54"/>
      <c r="C10" s="54"/>
      <c r="D10" s="54"/>
    </row>
    <row r="11" spans="1:4" s="2" customFormat="1" ht="20.100000000000001" customHeight="1" x14ac:dyDescent="0.25">
      <c r="A11" s="112" t="s">
        <v>4</v>
      </c>
      <c r="B11" s="112"/>
      <c r="C11" s="112"/>
      <c r="D11" s="112"/>
    </row>
    <row r="12" spans="1:4" s="2" customFormat="1" ht="13.5" customHeight="1" x14ac:dyDescent="0.25">
      <c r="A12" s="100" t="s">
        <v>59</v>
      </c>
      <c r="B12" s="100"/>
      <c r="C12" s="100"/>
      <c r="D12" s="55"/>
    </row>
    <row r="13" spans="1:4" s="3" customFormat="1" ht="13.5" customHeight="1" x14ac:dyDescent="0.25">
      <c r="A13" s="113" t="s">
        <v>53</v>
      </c>
      <c r="B13" s="113"/>
      <c r="C13" s="113"/>
      <c r="D13" s="56"/>
    </row>
    <row r="14" spans="1:4" ht="4.5" customHeight="1" x14ac:dyDescent="0.2">
      <c r="A14" s="57"/>
      <c r="B14" s="57"/>
      <c r="C14" s="57"/>
      <c r="D14" s="57"/>
    </row>
    <row r="15" spans="1:4" ht="13.5" x14ac:dyDescent="0.25">
      <c r="A15" s="55" t="s">
        <v>5</v>
      </c>
      <c r="B15" s="58"/>
      <c r="C15" s="58"/>
      <c r="D15" s="59"/>
    </row>
    <row r="16" spans="1:4" s="3" customFormat="1" ht="20.25" customHeight="1" x14ac:dyDescent="0.25">
      <c r="A16" s="120" t="s">
        <v>41</v>
      </c>
      <c r="B16" s="120"/>
      <c r="C16" s="120"/>
      <c r="D16" s="56"/>
    </row>
    <row r="17" spans="1:4" ht="5.0999999999999996" customHeight="1" x14ac:dyDescent="0.25">
      <c r="A17" s="114"/>
      <c r="B17" s="114"/>
      <c r="C17" s="114"/>
      <c r="D17" s="60"/>
    </row>
    <row r="18" spans="1:4" ht="6" customHeight="1" x14ac:dyDescent="0.2">
      <c r="A18" s="61"/>
      <c r="B18" s="62"/>
      <c r="C18" s="62"/>
      <c r="D18" s="62"/>
    </row>
    <row r="19" spans="1:4" ht="19.5" customHeight="1" x14ac:dyDescent="0.2">
      <c r="A19" s="110" t="s">
        <v>60</v>
      </c>
      <c r="B19" s="121"/>
      <c r="C19" s="121"/>
      <c r="D19" s="121"/>
    </row>
    <row r="20" spans="1:4" ht="18.600000000000001" customHeight="1" x14ac:dyDescent="0.2">
      <c r="A20" s="122" t="s">
        <v>61</v>
      </c>
      <c r="B20" s="122"/>
      <c r="C20" s="122"/>
      <c r="D20" s="122"/>
    </row>
    <row r="21" spans="1:4" ht="8.25" customHeight="1" x14ac:dyDescent="0.25">
      <c r="A21" s="63"/>
      <c r="B21" s="63"/>
      <c r="C21" s="63"/>
      <c r="D21" s="60"/>
    </row>
    <row r="22" spans="1:4" ht="16.5" customHeight="1" x14ac:dyDescent="0.25">
      <c r="A22" s="114" t="s">
        <v>62</v>
      </c>
      <c r="B22" s="114"/>
      <c r="C22" s="114"/>
      <c r="D22" s="114"/>
    </row>
    <row r="23" spans="1:4" ht="38.25" customHeight="1" x14ac:dyDescent="0.2">
      <c r="A23" s="53" t="s">
        <v>64</v>
      </c>
      <c r="B23" s="53" t="s">
        <v>65</v>
      </c>
      <c r="C23" s="64" t="s">
        <v>6</v>
      </c>
      <c r="D23" s="52" t="s">
        <v>66</v>
      </c>
    </row>
    <row r="24" spans="1:4" ht="22.5" customHeight="1" x14ac:dyDescent="0.2">
      <c r="A24" s="65" t="s">
        <v>67</v>
      </c>
      <c r="B24" s="66" t="s">
        <v>96</v>
      </c>
      <c r="C24" s="67" t="s">
        <v>1</v>
      </c>
      <c r="D24" s="68">
        <v>1000</v>
      </c>
    </row>
    <row r="25" spans="1:4" ht="29.25" customHeight="1" x14ac:dyDescent="0.2">
      <c r="A25" s="65" t="s">
        <v>68</v>
      </c>
      <c r="B25" s="66" t="s">
        <v>145</v>
      </c>
      <c r="C25" s="69" t="s">
        <v>1</v>
      </c>
      <c r="D25" s="70">
        <v>250</v>
      </c>
    </row>
    <row r="26" spans="1:4" ht="21.75" customHeight="1" x14ac:dyDescent="0.2">
      <c r="A26" s="65" t="s">
        <v>69</v>
      </c>
      <c r="B26" s="66" t="s">
        <v>70</v>
      </c>
      <c r="C26" s="69" t="s">
        <v>54</v>
      </c>
      <c r="D26" s="70">
        <v>1</v>
      </c>
    </row>
    <row r="27" spans="1:4" s="2" customFormat="1" ht="20.25" customHeight="1" x14ac:dyDescent="0.25">
      <c r="A27" s="110" t="s">
        <v>102</v>
      </c>
      <c r="B27" s="110"/>
      <c r="C27" s="110"/>
      <c r="D27" s="110"/>
    </row>
    <row r="28" spans="1:4" s="2" customFormat="1" ht="9" customHeight="1" x14ac:dyDescent="0.25">
      <c r="A28" s="71"/>
      <c r="B28" s="72"/>
      <c r="C28" s="73"/>
      <c r="D28" s="73"/>
    </row>
    <row r="29" spans="1:4" s="3" customFormat="1" ht="102.75" customHeight="1" x14ac:dyDescent="0.25">
      <c r="A29" s="129" t="s">
        <v>0</v>
      </c>
      <c r="B29" s="129"/>
      <c r="C29" s="115" t="s">
        <v>63</v>
      </c>
      <c r="D29" s="116"/>
    </row>
    <row r="30" spans="1:4" s="3" customFormat="1" ht="38.25" customHeight="1" x14ac:dyDescent="0.25">
      <c r="A30" s="129"/>
      <c r="B30" s="129"/>
      <c r="C30" s="33" t="s">
        <v>51</v>
      </c>
      <c r="D30" s="33" t="s">
        <v>10</v>
      </c>
    </row>
    <row r="31" spans="1:4" s="4" customFormat="1" ht="21" customHeight="1" x14ac:dyDescent="0.25">
      <c r="A31" s="117" t="s">
        <v>97</v>
      </c>
      <c r="B31" s="118"/>
      <c r="C31" s="118"/>
      <c r="D31" s="119"/>
    </row>
    <row r="32" spans="1:4" s="4" customFormat="1" ht="45.75" customHeight="1" x14ac:dyDescent="0.25">
      <c r="A32" s="74" t="s">
        <v>8</v>
      </c>
      <c r="B32" s="75" t="s">
        <v>117</v>
      </c>
      <c r="C32" s="76"/>
      <c r="D32" s="77"/>
    </row>
    <row r="33" spans="1:4" s="4" customFormat="1" ht="24" customHeight="1" x14ac:dyDescent="0.25">
      <c r="A33" s="126" t="s">
        <v>71</v>
      </c>
      <c r="B33" s="127"/>
      <c r="C33" s="127"/>
      <c r="D33" s="128"/>
    </row>
    <row r="34" spans="1:4" s="4" customFormat="1" ht="45" customHeight="1" x14ac:dyDescent="0.25">
      <c r="A34" s="74" t="s">
        <v>8</v>
      </c>
      <c r="B34" s="75" t="s">
        <v>117</v>
      </c>
      <c r="C34" s="76"/>
      <c r="D34" s="77"/>
    </row>
    <row r="35" spans="1:4" s="4" customFormat="1" ht="25.5" customHeight="1" x14ac:dyDescent="0.25">
      <c r="A35" s="126" t="s">
        <v>72</v>
      </c>
      <c r="B35" s="127"/>
      <c r="C35" s="127"/>
      <c r="D35" s="128"/>
    </row>
    <row r="36" spans="1:4" s="4" customFormat="1" ht="69.75" customHeight="1" x14ac:dyDescent="0.25">
      <c r="A36" s="74" t="s">
        <v>8</v>
      </c>
      <c r="B36" s="78" t="s">
        <v>118</v>
      </c>
      <c r="C36" s="76"/>
      <c r="D36" s="77"/>
    </row>
    <row r="37" spans="1:4" s="4" customFormat="1" ht="8.4499999999999993" customHeight="1" x14ac:dyDescent="0.25">
      <c r="A37" s="104"/>
      <c r="B37" s="104"/>
      <c r="C37" s="104"/>
      <c r="D37" s="104"/>
    </row>
    <row r="38" spans="1:4" s="2" customFormat="1" ht="20.100000000000001" customHeight="1" x14ac:dyDescent="0.25">
      <c r="A38" s="103" t="s">
        <v>13</v>
      </c>
      <c r="B38" s="103"/>
      <c r="C38" s="103"/>
      <c r="D38" s="103"/>
    </row>
    <row r="39" spans="1:4" s="2" customFormat="1" ht="9" customHeight="1" x14ac:dyDescent="0.25">
      <c r="A39" s="123"/>
      <c r="B39" s="124"/>
      <c r="C39" s="124"/>
      <c r="D39" s="125"/>
    </row>
    <row r="40" spans="1:4" s="3" customFormat="1" ht="91.5" customHeight="1" x14ac:dyDescent="0.25">
      <c r="A40" s="105" t="s">
        <v>90</v>
      </c>
      <c r="B40" s="106"/>
      <c r="C40" s="102" t="s">
        <v>146</v>
      </c>
      <c r="D40" s="102"/>
    </row>
    <row r="41" spans="1:4" s="3" customFormat="1" ht="48" customHeight="1" x14ac:dyDescent="0.25">
      <c r="A41" s="107"/>
      <c r="B41" s="108"/>
      <c r="C41" s="79" t="s">
        <v>3</v>
      </c>
      <c r="D41" s="79" t="s">
        <v>11</v>
      </c>
    </row>
    <row r="42" spans="1:4" s="2" customFormat="1" ht="31.5" customHeight="1" x14ac:dyDescent="0.25">
      <c r="A42" s="80" t="s">
        <v>8</v>
      </c>
      <c r="B42" s="81" t="s">
        <v>73</v>
      </c>
      <c r="C42" s="77"/>
      <c r="D42" s="82"/>
    </row>
    <row r="43" spans="1:4" s="2" customFormat="1" ht="32.25" customHeight="1" x14ac:dyDescent="0.25">
      <c r="A43" s="83" t="s">
        <v>18</v>
      </c>
      <c r="B43" s="81" t="s">
        <v>74</v>
      </c>
      <c r="C43" s="77"/>
      <c r="D43" s="82"/>
    </row>
    <row r="44" spans="1:4" s="2" customFormat="1" ht="33" customHeight="1" x14ac:dyDescent="0.25">
      <c r="A44" s="83" t="s">
        <v>19</v>
      </c>
      <c r="B44" s="81" t="s">
        <v>92</v>
      </c>
      <c r="C44" s="77"/>
      <c r="D44" s="82"/>
    </row>
    <row r="45" spans="1:4" s="2" customFormat="1" ht="93" customHeight="1" x14ac:dyDescent="0.25">
      <c r="A45" s="83" t="s">
        <v>20</v>
      </c>
      <c r="B45" s="81" t="s">
        <v>94</v>
      </c>
      <c r="C45" s="77"/>
      <c r="D45" s="82"/>
    </row>
    <row r="46" spans="1:4" s="2" customFormat="1" ht="84.75" customHeight="1" x14ac:dyDescent="0.25">
      <c r="A46" s="83" t="s">
        <v>113</v>
      </c>
      <c r="B46" s="81" t="s">
        <v>93</v>
      </c>
      <c r="C46" s="77"/>
      <c r="D46" s="82"/>
    </row>
    <row r="47" spans="1:4" s="2" customFormat="1" ht="27" customHeight="1" x14ac:dyDescent="0.25">
      <c r="A47" s="83" t="s">
        <v>114</v>
      </c>
      <c r="B47" s="81" t="s">
        <v>120</v>
      </c>
      <c r="C47" s="77"/>
      <c r="D47" s="82"/>
    </row>
    <row r="48" spans="1:4" s="2" customFormat="1" ht="18.75" customHeight="1" x14ac:dyDescent="0.25">
      <c r="A48" s="83" t="s">
        <v>21</v>
      </c>
      <c r="B48" s="81" t="s">
        <v>127</v>
      </c>
      <c r="C48" s="77"/>
      <c r="D48" s="82"/>
    </row>
    <row r="49" spans="1:4" s="2" customFormat="1" ht="15.75" customHeight="1" x14ac:dyDescent="0.25">
      <c r="A49" s="84" t="s">
        <v>128</v>
      </c>
      <c r="B49" s="81" t="s">
        <v>121</v>
      </c>
      <c r="C49" s="77"/>
      <c r="D49" s="82"/>
    </row>
    <row r="50" spans="1:4" s="2" customFormat="1" ht="17.25" customHeight="1" x14ac:dyDescent="0.25">
      <c r="A50" s="84" t="s">
        <v>129</v>
      </c>
      <c r="B50" s="81" t="s">
        <v>122</v>
      </c>
      <c r="C50" s="77"/>
      <c r="D50" s="82"/>
    </row>
    <row r="51" spans="1:4" s="2" customFormat="1" ht="19.5" customHeight="1" x14ac:dyDescent="0.25">
      <c r="A51" s="84" t="s">
        <v>130</v>
      </c>
      <c r="B51" s="81" t="s">
        <v>123</v>
      </c>
      <c r="C51" s="77"/>
      <c r="D51" s="82"/>
    </row>
    <row r="52" spans="1:4" s="2" customFormat="1" ht="17.25" customHeight="1" x14ac:dyDescent="0.25">
      <c r="A52" s="84" t="s">
        <v>131</v>
      </c>
      <c r="B52" s="81" t="s">
        <v>138</v>
      </c>
      <c r="C52" s="77"/>
      <c r="D52" s="82"/>
    </row>
    <row r="53" spans="1:4" s="2" customFormat="1" ht="19.5" customHeight="1" x14ac:dyDescent="0.25">
      <c r="A53" s="84" t="s">
        <v>132</v>
      </c>
      <c r="B53" s="81" t="s">
        <v>124</v>
      </c>
      <c r="C53" s="77"/>
      <c r="D53" s="82"/>
    </row>
    <row r="54" spans="1:4" s="2" customFormat="1" ht="17.25" customHeight="1" x14ac:dyDescent="0.25">
      <c r="A54" s="84" t="s">
        <v>133</v>
      </c>
      <c r="B54" s="81" t="s">
        <v>125</v>
      </c>
      <c r="C54" s="77"/>
      <c r="D54" s="82"/>
    </row>
    <row r="55" spans="1:4" s="2" customFormat="1" ht="18" customHeight="1" x14ac:dyDescent="0.25">
      <c r="A55" s="84" t="s">
        <v>134</v>
      </c>
      <c r="B55" s="81" t="s">
        <v>126</v>
      </c>
      <c r="C55" s="77"/>
      <c r="D55" s="82"/>
    </row>
    <row r="56" spans="1:4" s="2" customFormat="1" ht="54.75" customHeight="1" x14ac:dyDescent="0.25">
      <c r="A56" s="84" t="s">
        <v>135</v>
      </c>
      <c r="B56" s="81" t="s">
        <v>137</v>
      </c>
      <c r="C56" s="77"/>
      <c r="D56" s="82"/>
    </row>
    <row r="57" spans="1:4" s="2" customFormat="1" ht="32.25" customHeight="1" x14ac:dyDescent="0.25">
      <c r="A57" s="84" t="s">
        <v>136</v>
      </c>
      <c r="B57" s="81" t="s">
        <v>141</v>
      </c>
      <c r="C57" s="77"/>
      <c r="D57" s="82"/>
    </row>
    <row r="58" spans="1:4" s="2" customFormat="1" ht="20.25" customHeight="1" x14ac:dyDescent="0.25">
      <c r="A58" s="84" t="s">
        <v>139</v>
      </c>
      <c r="B58" s="81" t="s">
        <v>142</v>
      </c>
      <c r="C58" s="77"/>
      <c r="D58" s="82"/>
    </row>
    <row r="59" spans="1:4" s="2" customFormat="1" ht="57.75" customHeight="1" x14ac:dyDescent="0.25">
      <c r="A59" s="84" t="s">
        <v>139</v>
      </c>
      <c r="B59" s="81" t="s">
        <v>143</v>
      </c>
      <c r="C59" s="77"/>
      <c r="D59" s="82"/>
    </row>
    <row r="60" spans="1:4" s="2" customFormat="1" ht="30" customHeight="1" x14ac:dyDescent="0.25">
      <c r="A60" s="84" t="s">
        <v>140</v>
      </c>
      <c r="B60" s="81" t="s">
        <v>144</v>
      </c>
      <c r="C60" s="77"/>
      <c r="D60" s="82"/>
    </row>
    <row r="61" spans="1:4" s="2" customFormat="1" ht="95.25" customHeight="1" x14ac:dyDescent="0.25">
      <c r="A61" s="83" t="s">
        <v>21</v>
      </c>
      <c r="B61" s="81" t="s">
        <v>119</v>
      </c>
      <c r="C61" s="77"/>
      <c r="D61" s="82"/>
    </row>
    <row r="62" spans="1:4" s="2" customFormat="1" ht="32.25" customHeight="1" x14ac:dyDescent="0.25">
      <c r="A62" s="83" t="s">
        <v>22</v>
      </c>
      <c r="B62" s="81" t="s">
        <v>75</v>
      </c>
      <c r="C62" s="77"/>
      <c r="D62" s="82"/>
    </row>
    <row r="63" spans="1:4" s="2" customFormat="1" ht="43.5" customHeight="1" x14ac:dyDescent="0.25">
      <c r="A63" s="83" t="s">
        <v>23</v>
      </c>
      <c r="B63" s="81" t="s">
        <v>98</v>
      </c>
      <c r="C63" s="77"/>
      <c r="D63" s="82"/>
    </row>
    <row r="64" spans="1:4" s="2" customFormat="1" ht="21.75" customHeight="1" x14ac:dyDescent="0.25">
      <c r="A64" s="83" t="s">
        <v>24</v>
      </c>
      <c r="B64" s="81" t="s">
        <v>79</v>
      </c>
      <c r="C64" s="77"/>
      <c r="D64" s="82"/>
    </row>
    <row r="65" spans="1:4" s="2" customFormat="1" ht="21.75" customHeight="1" x14ac:dyDescent="0.25">
      <c r="A65" s="84" t="s">
        <v>84</v>
      </c>
      <c r="B65" s="81" t="s">
        <v>76</v>
      </c>
      <c r="C65" s="77"/>
      <c r="D65" s="82"/>
    </row>
    <row r="66" spans="1:4" s="2" customFormat="1" ht="30.75" customHeight="1" x14ac:dyDescent="0.25">
      <c r="A66" s="84" t="s">
        <v>85</v>
      </c>
      <c r="B66" s="81" t="s">
        <v>77</v>
      </c>
      <c r="C66" s="77"/>
      <c r="D66" s="82"/>
    </row>
    <row r="67" spans="1:4" s="2" customFormat="1" ht="21" customHeight="1" x14ac:dyDescent="0.25">
      <c r="A67" s="84" t="s">
        <v>86</v>
      </c>
      <c r="B67" s="81" t="s">
        <v>78</v>
      </c>
      <c r="C67" s="77"/>
      <c r="D67" s="82"/>
    </row>
    <row r="68" spans="1:4" s="2" customFormat="1" ht="28.5" customHeight="1" x14ac:dyDescent="0.25">
      <c r="A68" s="84" t="s">
        <v>87</v>
      </c>
      <c r="B68" s="81" t="s">
        <v>82</v>
      </c>
      <c r="C68" s="77"/>
      <c r="D68" s="82"/>
    </row>
    <row r="69" spans="1:4" s="2" customFormat="1" ht="32.25" customHeight="1" x14ac:dyDescent="0.25">
      <c r="A69" s="83" t="s">
        <v>26</v>
      </c>
      <c r="B69" s="81" t="s">
        <v>81</v>
      </c>
      <c r="C69" s="77"/>
      <c r="D69" s="82"/>
    </row>
    <row r="70" spans="1:4" s="2" customFormat="1" ht="57.75" customHeight="1" x14ac:dyDescent="0.25">
      <c r="A70" s="83" t="s">
        <v>27</v>
      </c>
      <c r="B70" s="81" t="s">
        <v>91</v>
      </c>
      <c r="C70" s="77"/>
      <c r="D70" s="82"/>
    </row>
    <row r="71" spans="1:4" s="2" customFormat="1" ht="68.25" customHeight="1" x14ac:dyDescent="0.25">
      <c r="A71" s="83" t="s">
        <v>28</v>
      </c>
      <c r="B71" s="81" t="s">
        <v>95</v>
      </c>
      <c r="C71" s="77"/>
      <c r="D71" s="82"/>
    </row>
    <row r="72" spans="1:4" s="2" customFormat="1" ht="111.75" customHeight="1" x14ac:dyDescent="0.25">
      <c r="A72" s="83" t="s">
        <v>29</v>
      </c>
      <c r="B72" s="81" t="s">
        <v>103</v>
      </c>
      <c r="C72" s="77"/>
      <c r="D72" s="82"/>
    </row>
    <row r="73" spans="1:4" s="2" customFormat="1" ht="71.25" customHeight="1" x14ac:dyDescent="0.25">
      <c r="A73" s="83" t="s">
        <v>30</v>
      </c>
      <c r="B73" s="81" t="s">
        <v>150</v>
      </c>
      <c r="C73" s="77"/>
      <c r="D73" s="82"/>
    </row>
    <row r="74" spans="1:4" s="2" customFormat="1" ht="72" customHeight="1" x14ac:dyDescent="0.25">
      <c r="A74" s="83" t="s">
        <v>31</v>
      </c>
      <c r="B74" s="81" t="s">
        <v>99</v>
      </c>
      <c r="C74" s="77"/>
      <c r="D74" s="82"/>
    </row>
    <row r="75" spans="1:4" s="2" customFormat="1" ht="81" customHeight="1" x14ac:dyDescent="0.25">
      <c r="A75" s="83" t="s">
        <v>32</v>
      </c>
      <c r="B75" s="81" t="s">
        <v>80</v>
      </c>
      <c r="C75" s="77"/>
      <c r="D75" s="82"/>
    </row>
    <row r="76" spans="1:4" s="2" customFormat="1" ht="47.25" customHeight="1" x14ac:dyDescent="0.25">
      <c r="A76" s="83" t="s">
        <v>33</v>
      </c>
      <c r="B76" s="81" t="s">
        <v>25</v>
      </c>
      <c r="C76" s="77"/>
      <c r="D76" s="82"/>
    </row>
    <row r="77" spans="1:4" s="2" customFormat="1" ht="96" customHeight="1" x14ac:dyDescent="0.25">
      <c r="A77" s="85" t="s">
        <v>34</v>
      </c>
      <c r="B77" s="81" t="s">
        <v>83</v>
      </c>
      <c r="C77" s="77"/>
      <c r="D77" s="82"/>
    </row>
    <row r="78" spans="1:4" s="2" customFormat="1" ht="58.5" customHeight="1" x14ac:dyDescent="0.25">
      <c r="A78" s="85" t="s">
        <v>35</v>
      </c>
      <c r="B78" s="81" t="s">
        <v>43</v>
      </c>
      <c r="C78" s="77"/>
      <c r="D78" s="82"/>
    </row>
    <row r="79" spans="1:4" s="2" customFormat="1" ht="204" customHeight="1" x14ac:dyDescent="0.25">
      <c r="A79" s="85" t="s">
        <v>88</v>
      </c>
      <c r="B79" s="81" t="s">
        <v>36</v>
      </c>
      <c r="C79" s="77"/>
      <c r="D79" s="82"/>
    </row>
    <row r="80" spans="1:4" s="2" customFormat="1" ht="84" customHeight="1" x14ac:dyDescent="0.25">
      <c r="A80" s="85" t="s">
        <v>89</v>
      </c>
      <c r="B80" s="81" t="s">
        <v>42</v>
      </c>
      <c r="C80" s="77"/>
      <c r="D80" s="82"/>
    </row>
    <row r="81" spans="1:4" s="2" customFormat="1" ht="135" customHeight="1" x14ac:dyDescent="0.25">
      <c r="A81" s="85" t="s">
        <v>100</v>
      </c>
      <c r="B81" s="81" t="s">
        <v>37</v>
      </c>
      <c r="C81" s="77"/>
      <c r="D81" s="82"/>
    </row>
    <row r="82" spans="1:4" s="2" customFormat="1" ht="4.5" customHeight="1" x14ac:dyDescent="0.25">
      <c r="A82" s="130"/>
      <c r="B82" s="130"/>
      <c r="C82" s="130"/>
      <c r="D82" s="130"/>
    </row>
    <row r="83" spans="1:4" s="3" customFormat="1" ht="23.25" customHeight="1" x14ac:dyDescent="0.25">
      <c r="A83" s="103" t="s">
        <v>17</v>
      </c>
      <c r="B83" s="103"/>
      <c r="C83" s="103"/>
      <c r="D83" s="103"/>
    </row>
    <row r="84" spans="1:4" s="3" customFormat="1" ht="5.25" customHeight="1" x14ac:dyDescent="0.25">
      <c r="A84" s="131"/>
      <c r="B84" s="131"/>
      <c r="C84" s="131"/>
      <c r="D84" s="131"/>
    </row>
    <row r="85" spans="1:4" s="2" customFormat="1" ht="87" customHeight="1" x14ac:dyDescent="0.25">
      <c r="A85" s="132" t="s">
        <v>39</v>
      </c>
      <c r="B85" s="133"/>
      <c r="C85" s="102" t="s">
        <v>147</v>
      </c>
      <c r="D85" s="102"/>
    </row>
    <row r="86" spans="1:4" s="2" customFormat="1" ht="39.75" customHeight="1" x14ac:dyDescent="0.25">
      <c r="A86" s="134"/>
      <c r="B86" s="135"/>
      <c r="C86" s="79" t="s">
        <v>3</v>
      </c>
      <c r="D86" s="79" t="s">
        <v>11</v>
      </c>
    </row>
    <row r="87" spans="1:4" s="3" customFormat="1" ht="41.25" customHeight="1" x14ac:dyDescent="0.25">
      <c r="A87" s="84" t="s">
        <v>12</v>
      </c>
      <c r="B87" s="86" t="s">
        <v>148</v>
      </c>
      <c r="C87" s="82"/>
      <c r="D87" s="82"/>
    </row>
    <row r="88" spans="1:4" s="3" customFormat="1" ht="46.5" customHeight="1" x14ac:dyDescent="0.25">
      <c r="A88" s="84" t="s">
        <v>101</v>
      </c>
      <c r="B88" s="86" t="s">
        <v>149</v>
      </c>
      <c r="C88" s="82"/>
      <c r="D88" s="82"/>
    </row>
    <row r="89" spans="1:4" s="3" customFormat="1" ht="12" customHeight="1" x14ac:dyDescent="0.25">
      <c r="A89" s="87"/>
      <c r="B89" s="87"/>
      <c r="C89" s="88"/>
      <c r="D89" s="89"/>
    </row>
    <row r="90" spans="1:4" s="3" customFormat="1" ht="19.5" customHeight="1" x14ac:dyDescent="0.25">
      <c r="A90" s="110" t="s">
        <v>7</v>
      </c>
      <c r="B90" s="110"/>
      <c r="C90" s="110"/>
      <c r="D90" s="110"/>
    </row>
    <row r="91" spans="1:4" s="2" customFormat="1" ht="20.25" customHeight="1" x14ac:dyDescent="0.25">
      <c r="A91" s="90" t="s">
        <v>9</v>
      </c>
      <c r="B91" s="136" t="s">
        <v>40</v>
      </c>
      <c r="C91" s="136"/>
      <c r="D91" s="91"/>
    </row>
    <row r="92" spans="1:4" s="2" customFormat="1" ht="13.5" customHeight="1" x14ac:dyDescent="0.25">
      <c r="A92" s="50"/>
      <c r="B92" s="92"/>
      <c r="C92" s="29"/>
      <c r="D92" s="72"/>
    </row>
    <row r="93" spans="1:4" s="2" customFormat="1" ht="19.5" customHeight="1" x14ac:dyDescent="0.25">
      <c r="A93" s="137" t="s">
        <v>52</v>
      </c>
      <c r="B93" s="137"/>
      <c r="C93" s="60"/>
      <c r="D93" s="60"/>
    </row>
    <row r="94" spans="1:4" s="2" customFormat="1" ht="20.100000000000001" customHeight="1" x14ac:dyDescent="0.25">
      <c r="A94" s="30"/>
      <c r="B94" s="92"/>
      <c r="C94" s="98"/>
      <c r="D94" s="98"/>
    </row>
    <row r="95" spans="1:4" s="3" customFormat="1" ht="17.25" customHeight="1" x14ac:dyDescent="0.25">
      <c r="A95" s="31"/>
      <c r="B95" s="31"/>
      <c r="C95" s="31"/>
      <c r="D95" s="93"/>
    </row>
    <row r="96" spans="1:4" s="3" customFormat="1" ht="17.25" customHeight="1" x14ac:dyDescent="0.25">
      <c r="A96" s="31"/>
      <c r="B96" s="94"/>
      <c r="C96" s="95"/>
      <c r="D96" s="93"/>
    </row>
    <row r="97" spans="1:4" ht="17.25" customHeight="1" x14ac:dyDescent="0.25">
      <c r="A97" s="72"/>
      <c r="B97" s="72"/>
      <c r="C97" s="32"/>
      <c r="D97" s="31"/>
    </row>
    <row r="98" spans="1:4" s="2" customFormat="1" ht="20.100000000000001" customHeight="1" x14ac:dyDescent="0.25">
      <c r="A98" s="72"/>
      <c r="B98" s="72"/>
      <c r="C98" s="72"/>
      <c r="D98" s="72"/>
    </row>
    <row r="99" spans="1:4" s="2" customFormat="1" ht="20.100000000000001" customHeight="1" x14ac:dyDescent="0.25">
      <c r="A99" s="27"/>
      <c r="B99" s="27"/>
      <c r="C99" s="27"/>
      <c r="D99" s="27"/>
    </row>
    <row r="100" spans="1:4" s="2" customFormat="1" ht="37.5" customHeight="1" x14ac:dyDescent="0.25">
      <c r="A100" s="27"/>
      <c r="B100" s="27"/>
      <c r="C100" s="27"/>
      <c r="D100" s="27"/>
    </row>
    <row r="101" spans="1:4" s="2" customFormat="1" ht="24" customHeight="1" x14ac:dyDescent="0.25">
      <c r="A101" s="27"/>
      <c r="B101" s="27"/>
      <c r="C101" s="27"/>
      <c r="D101" s="27"/>
    </row>
    <row r="102" spans="1:4" s="2" customFormat="1" ht="24" customHeight="1" x14ac:dyDescent="0.25">
      <c r="A102" s="27"/>
      <c r="B102" s="27"/>
      <c r="C102" s="27"/>
      <c r="D102" s="27"/>
    </row>
    <row r="103" spans="1:4" s="2" customFormat="1" ht="24" customHeight="1" x14ac:dyDescent="0.25">
      <c r="A103" s="27"/>
      <c r="B103" s="27"/>
      <c r="C103" s="27"/>
      <c r="D103" s="27"/>
    </row>
    <row r="104" spans="1:4" s="2" customFormat="1" ht="20.100000000000001" customHeight="1" x14ac:dyDescent="0.25">
      <c r="A104" s="27"/>
      <c r="B104" s="27"/>
      <c r="C104" s="27"/>
      <c r="D104" s="27"/>
    </row>
    <row r="105" spans="1:4" s="2" customFormat="1" ht="20.100000000000001" customHeight="1" x14ac:dyDescent="0.25"/>
    <row r="106" spans="1:4" s="2" customFormat="1" ht="50.1" customHeight="1" x14ac:dyDescent="0.25"/>
    <row r="107" spans="1:4" s="2" customFormat="1" ht="43.5" customHeight="1" x14ac:dyDescent="0.2">
      <c r="A107" s="1"/>
      <c r="B107" s="1"/>
    </row>
    <row r="108" spans="1:4" ht="24.75" customHeight="1" x14ac:dyDescent="0.2"/>
    <row r="110" spans="1:4" ht="20.100000000000001" customHeight="1" x14ac:dyDescent="0.2"/>
    <row r="111" spans="1:4" ht="4.5" customHeight="1" x14ac:dyDescent="0.2"/>
    <row r="112" spans="1:4" ht="20.100000000000001" customHeight="1" x14ac:dyDescent="0.2"/>
    <row r="113" ht="20.100000000000001" customHeight="1" x14ac:dyDescent="0.2"/>
    <row r="114" ht="20.100000000000001" customHeight="1" x14ac:dyDescent="0.2"/>
  </sheetData>
  <mergeCells count="33">
    <mergeCell ref="B91:C91"/>
    <mergeCell ref="A93:B93"/>
    <mergeCell ref="A82:D82"/>
    <mergeCell ref="A84:D84"/>
    <mergeCell ref="A83:D83"/>
    <mergeCell ref="A90:D90"/>
    <mergeCell ref="C85:D85"/>
    <mergeCell ref="A85:B86"/>
    <mergeCell ref="A16:C16"/>
    <mergeCell ref="A17:C17"/>
    <mergeCell ref="A19:D19"/>
    <mergeCell ref="A20:D20"/>
    <mergeCell ref="A39:D39"/>
    <mergeCell ref="A33:D33"/>
    <mergeCell ref="A35:D35"/>
    <mergeCell ref="A27:D27"/>
    <mergeCell ref="A29:B30"/>
    <mergeCell ref="C94:D94"/>
    <mergeCell ref="A1:D1"/>
    <mergeCell ref="A12:C12"/>
    <mergeCell ref="A2:D2"/>
    <mergeCell ref="C40:D40"/>
    <mergeCell ref="A38:D38"/>
    <mergeCell ref="A37:D37"/>
    <mergeCell ref="A40:B41"/>
    <mergeCell ref="A3:D3"/>
    <mergeCell ref="A8:D8"/>
    <mergeCell ref="A9:D9"/>
    <mergeCell ref="A11:D11"/>
    <mergeCell ref="A13:C13"/>
    <mergeCell ref="A22:D22"/>
    <mergeCell ref="C29:D29"/>
    <mergeCell ref="A31:D31"/>
  </mergeCells>
  <pageMargins left="0.51181102362204722" right="0.51181102362204722" top="1.0629921259842521" bottom="0.55118110236220474" header="0.31496062992125984" footer="0.31496062992125984"/>
  <pageSetup paperSize="9" fitToHeight="0" orientation="portrait" r:id="rId1"/>
  <headerFooter differentFirst="1">
    <oddFooter>&amp;CStrana &amp;P z &amp;N</oddFooter>
    <firstHeader>&amp;C&amp;"Arial Narrow,Tučné"CENOVÁ PONUKA
pre účel prípravnej trhovej konzultácie a predbežného zapojenia záujemcov alebo uchádzačov 
(ďalej aj "PTK")</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0E7FF-8DE6-4908-A0BD-86E91C79E486}">
  <sheetPr codeName="Hárok2">
    <tabColor theme="7" tint="0.39997558519241921"/>
    <pageSetUpPr fitToPage="1"/>
  </sheetPr>
  <dimension ref="A1:M25"/>
  <sheetViews>
    <sheetView workbookViewId="0">
      <selection activeCell="A20" sqref="A20:B20"/>
    </sheetView>
  </sheetViews>
  <sheetFormatPr defaultRowHeight="15" x14ac:dyDescent="0.25"/>
  <cols>
    <col min="1" max="1" width="8.5703125" customWidth="1"/>
    <col min="2" max="2" width="36.140625" customWidth="1"/>
    <col min="3" max="3" width="8.7109375" customWidth="1"/>
    <col min="4" max="4" width="11.28515625" customWidth="1"/>
    <col min="5" max="5" width="12.5703125" customWidth="1"/>
    <col min="8" max="8" width="11.140625" customWidth="1"/>
    <col min="9" max="9" width="12.28515625" customWidth="1"/>
    <col min="10" max="10" width="13.140625" customWidth="1"/>
    <col min="11" max="11" width="9.140625" customWidth="1"/>
    <col min="12" max="12" width="11.140625" customWidth="1"/>
  </cols>
  <sheetData>
    <row r="1" spans="1:13" ht="20.25" customHeight="1" x14ac:dyDescent="0.25">
      <c r="A1" s="145" t="s">
        <v>116</v>
      </c>
      <c r="B1" s="145"/>
      <c r="C1" s="145"/>
      <c r="D1" s="145"/>
      <c r="E1" s="145"/>
      <c r="F1" s="145"/>
      <c r="G1" s="145"/>
      <c r="H1" s="145"/>
    </row>
    <row r="3" spans="1:13" ht="21.75" customHeight="1" x14ac:dyDescent="0.25">
      <c r="A3" s="45" t="s">
        <v>45</v>
      </c>
      <c r="B3" s="45"/>
      <c r="C3" s="19"/>
      <c r="D3" s="19"/>
      <c r="E3" s="19"/>
      <c r="F3" s="19"/>
      <c r="G3" s="19"/>
      <c r="H3" s="19"/>
      <c r="I3" s="19"/>
      <c r="J3" s="19"/>
      <c r="K3" s="6"/>
      <c r="L3" s="21"/>
      <c r="M3" s="7"/>
    </row>
    <row r="4" spans="1:13" x14ac:dyDescent="0.25">
      <c r="A4" s="19"/>
      <c r="B4" s="19"/>
      <c r="C4" s="19"/>
      <c r="D4" s="19"/>
      <c r="E4" s="19"/>
      <c r="F4" s="19"/>
      <c r="G4" s="19"/>
      <c r="H4" s="19"/>
      <c r="I4" s="19"/>
      <c r="J4" s="19"/>
      <c r="K4" s="6"/>
      <c r="L4" s="21"/>
      <c r="M4" s="7"/>
    </row>
    <row r="5" spans="1:13" x14ac:dyDescent="0.25">
      <c r="A5" s="141" t="s">
        <v>104</v>
      </c>
      <c r="B5" s="143" t="s">
        <v>65</v>
      </c>
      <c r="C5" s="141" t="s">
        <v>105</v>
      </c>
      <c r="D5" s="142" t="s">
        <v>106</v>
      </c>
      <c r="E5" s="141" t="s">
        <v>107</v>
      </c>
      <c r="F5" s="141" t="s">
        <v>108</v>
      </c>
      <c r="G5" s="141" t="s">
        <v>109</v>
      </c>
      <c r="H5" s="141" t="s">
        <v>110</v>
      </c>
      <c r="I5" s="141" t="s">
        <v>111</v>
      </c>
      <c r="J5" s="141" t="s">
        <v>112</v>
      </c>
      <c r="K5" s="6"/>
      <c r="L5" s="21"/>
      <c r="M5" s="7"/>
    </row>
    <row r="6" spans="1:13" ht="50.25" customHeight="1" x14ac:dyDescent="0.25">
      <c r="A6" s="141"/>
      <c r="B6" s="144"/>
      <c r="C6" s="141"/>
      <c r="D6" s="142"/>
      <c r="E6" s="141"/>
      <c r="F6" s="141"/>
      <c r="G6" s="141"/>
      <c r="H6" s="141"/>
      <c r="I6" s="141"/>
      <c r="J6" s="141"/>
      <c r="K6" s="6"/>
      <c r="L6" s="21"/>
      <c r="M6" s="7"/>
    </row>
    <row r="7" spans="1:13" x14ac:dyDescent="0.25">
      <c r="A7" s="46" t="s">
        <v>8</v>
      </c>
      <c r="B7" s="46" t="s">
        <v>18</v>
      </c>
      <c r="C7" s="46" t="s">
        <v>19</v>
      </c>
      <c r="D7" s="47" t="s">
        <v>20</v>
      </c>
      <c r="E7" s="46" t="s">
        <v>113</v>
      </c>
      <c r="F7" s="46" t="s">
        <v>114</v>
      </c>
      <c r="G7" s="46" t="s">
        <v>21</v>
      </c>
      <c r="H7" s="46" t="s">
        <v>22</v>
      </c>
      <c r="I7" s="46" t="s">
        <v>23</v>
      </c>
      <c r="J7" s="46" t="s">
        <v>24</v>
      </c>
      <c r="K7" s="6"/>
      <c r="L7" s="21"/>
      <c r="M7" s="7"/>
    </row>
    <row r="8" spans="1:13" ht="34.5" customHeight="1" x14ac:dyDescent="0.25">
      <c r="A8" s="35" t="s">
        <v>8</v>
      </c>
      <c r="B8" s="36" t="s">
        <v>96</v>
      </c>
      <c r="C8" s="37" t="s">
        <v>1</v>
      </c>
      <c r="D8" s="38">
        <v>1000</v>
      </c>
      <c r="E8" s="39">
        <v>0</v>
      </c>
      <c r="F8" s="48">
        <v>0</v>
      </c>
      <c r="G8" s="39">
        <f>E8*F8</f>
        <v>0</v>
      </c>
      <c r="H8" s="39">
        <f>E8+G8</f>
        <v>0</v>
      </c>
      <c r="I8" s="39">
        <f>E8*D8</f>
        <v>0</v>
      </c>
      <c r="J8" s="39">
        <f>H8*D8</f>
        <v>0</v>
      </c>
      <c r="K8" s="6"/>
      <c r="L8" s="21"/>
      <c r="M8" s="7"/>
    </row>
    <row r="9" spans="1:13" ht="29.25" customHeight="1" x14ac:dyDescent="0.25">
      <c r="A9" s="35" t="s">
        <v>18</v>
      </c>
      <c r="B9" s="36" t="s">
        <v>145</v>
      </c>
      <c r="C9" s="37" t="s">
        <v>1</v>
      </c>
      <c r="D9" s="38">
        <v>250</v>
      </c>
      <c r="E9" s="39">
        <v>0</v>
      </c>
      <c r="F9" s="48">
        <v>0</v>
      </c>
      <c r="G9" s="39">
        <f t="shared" ref="G9:G10" si="0">E9*F9</f>
        <v>0</v>
      </c>
      <c r="H9" s="39">
        <f t="shared" ref="H9:H10" si="1">E9+G9</f>
        <v>0</v>
      </c>
      <c r="I9" s="39">
        <f>E9*D9</f>
        <v>0</v>
      </c>
      <c r="J9" s="39">
        <f>H9*D9</f>
        <v>0</v>
      </c>
      <c r="K9" s="6"/>
      <c r="L9" s="21"/>
      <c r="M9" s="7"/>
    </row>
    <row r="10" spans="1:13" ht="30.75" customHeight="1" x14ac:dyDescent="0.25">
      <c r="A10" s="35" t="s">
        <v>19</v>
      </c>
      <c r="B10" s="36" t="s">
        <v>115</v>
      </c>
      <c r="C10" s="37" t="s">
        <v>54</v>
      </c>
      <c r="D10" s="38">
        <v>1</v>
      </c>
      <c r="E10" s="39">
        <v>0</v>
      </c>
      <c r="F10" s="48">
        <v>0</v>
      </c>
      <c r="G10" s="39">
        <f t="shared" si="0"/>
        <v>0</v>
      </c>
      <c r="H10" s="39">
        <f t="shared" si="1"/>
        <v>0</v>
      </c>
      <c r="I10" s="39">
        <f>E10*D10</f>
        <v>0</v>
      </c>
      <c r="J10" s="39">
        <f>H10*D10</f>
        <v>0</v>
      </c>
      <c r="K10" s="21"/>
      <c r="L10" s="21"/>
      <c r="M10" s="7"/>
    </row>
    <row r="11" spans="1:13" ht="30.75" customHeight="1" x14ac:dyDescent="0.25"/>
    <row r="12" spans="1:13" ht="15.75" customHeight="1" x14ac:dyDescent="0.25">
      <c r="A12" s="40"/>
      <c r="B12" s="20"/>
      <c r="C12" s="41"/>
      <c r="D12" s="42"/>
      <c r="E12" s="22"/>
      <c r="F12" s="13"/>
      <c r="G12" s="10"/>
      <c r="H12" s="10"/>
      <c r="I12" s="21"/>
      <c r="J12" s="21"/>
      <c r="K12" s="21"/>
      <c r="L12" s="21"/>
      <c r="M12" s="7"/>
    </row>
    <row r="13" spans="1:13" ht="20.25" customHeight="1" x14ac:dyDescent="0.25">
      <c r="A13" s="155" t="s">
        <v>56</v>
      </c>
      <c r="B13" s="155"/>
      <c r="C13" s="20"/>
      <c r="D13" s="20"/>
      <c r="E13" s="9"/>
      <c r="F13" s="8"/>
      <c r="G13" s="10"/>
      <c r="H13" s="44"/>
      <c r="I13" s="11"/>
      <c r="J13" s="21"/>
      <c r="K13" s="21"/>
      <c r="L13" s="21"/>
      <c r="M13" s="7"/>
    </row>
    <row r="14" spans="1:13" ht="31.5" customHeight="1" x14ac:dyDescent="0.25">
      <c r="A14" s="28" t="s">
        <v>46</v>
      </c>
      <c r="B14" s="51"/>
      <c r="C14" s="12"/>
      <c r="D14" s="12"/>
      <c r="E14" s="22"/>
      <c r="F14" s="13"/>
      <c r="G14" s="10"/>
      <c r="H14" s="10"/>
      <c r="I14" s="21"/>
      <c r="J14" s="21"/>
      <c r="K14" s="21"/>
      <c r="L14" s="21"/>
      <c r="M14" s="7"/>
    </row>
    <row r="15" spans="1:13" ht="16.5" customHeight="1" x14ac:dyDescent="0.25">
      <c r="A15" s="12" t="s">
        <v>47</v>
      </c>
      <c r="B15" s="139"/>
      <c r="C15" s="139"/>
      <c r="D15" s="12"/>
      <c r="E15" s="15" t="s">
        <v>50</v>
      </c>
      <c r="F15" s="15"/>
      <c r="G15" s="15"/>
      <c r="H15" s="148"/>
      <c r="I15" s="148"/>
      <c r="J15" s="148"/>
      <c r="K15" s="49"/>
      <c r="L15" s="49"/>
      <c r="M15" s="7"/>
    </row>
    <row r="16" spans="1:13" ht="18" customHeight="1" x14ac:dyDescent="0.25">
      <c r="A16" s="14" t="s">
        <v>48</v>
      </c>
      <c r="B16" s="140"/>
      <c r="C16" s="140"/>
      <c r="D16" s="14"/>
      <c r="E16" s="15" t="s">
        <v>55</v>
      </c>
      <c r="F16" s="13"/>
      <c r="G16" s="18"/>
      <c r="H16" s="138"/>
      <c r="I16" s="138"/>
      <c r="J16" s="138"/>
      <c r="K16" s="21"/>
      <c r="L16" s="21"/>
      <c r="M16" s="7"/>
    </row>
    <row r="17" spans="1:13" ht="18" customHeight="1" x14ac:dyDescent="0.25">
      <c r="A17" s="14"/>
      <c r="B17" s="34"/>
      <c r="C17" s="34"/>
      <c r="D17" s="34"/>
      <c r="E17" s="15"/>
      <c r="F17" s="13"/>
      <c r="G17" s="10"/>
      <c r="H17" s="10"/>
      <c r="I17" s="21"/>
      <c r="J17" s="21"/>
      <c r="K17" s="21"/>
      <c r="L17" s="21"/>
      <c r="M17" s="7"/>
    </row>
    <row r="18" spans="1:13" x14ac:dyDescent="0.25">
      <c r="A18" s="154" t="s">
        <v>57</v>
      </c>
      <c r="B18" s="154"/>
      <c r="C18" s="154"/>
      <c r="D18" s="12"/>
      <c r="E18" s="15"/>
      <c r="F18" s="13"/>
      <c r="G18" s="10"/>
      <c r="H18" s="10"/>
      <c r="I18" s="21"/>
      <c r="J18" s="21"/>
      <c r="K18" s="21"/>
      <c r="L18" s="21"/>
      <c r="M18" s="7"/>
    </row>
    <row r="19" spans="1:13" x14ac:dyDescent="0.25">
      <c r="A19" s="14"/>
      <c r="B19" s="14"/>
      <c r="C19" s="150"/>
      <c r="D19" s="150"/>
      <c r="E19" s="147"/>
      <c r="F19" s="147"/>
      <c r="G19" s="147"/>
      <c r="H19" s="147"/>
      <c r="I19" s="146"/>
      <c r="J19" s="146"/>
      <c r="K19" s="146"/>
      <c r="L19" s="43"/>
      <c r="M19" s="7"/>
    </row>
    <row r="20" spans="1:13" ht="18.75" customHeight="1" x14ac:dyDescent="0.25">
      <c r="A20" s="153" t="s">
        <v>49</v>
      </c>
      <c r="B20" s="153"/>
      <c r="C20" s="152"/>
      <c r="D20" s="152"/>
      <c r="E20" s="147" t="s">
        <v>38</v>
      </c>
      <c r="F20" s="147"/>
      <c r="G20" s="147"/>
      <c r="H20" s="147"/>
      <c r="I20" s="21"/>
      <c r="J20" s="21"/>
      <c r="K20" s="21"/>
      <c r="L20" s="21"/>
      <c r="M20" s="7"/>
    </row>
    <row r="21" spans="1:13" ht="22.5" customHeight="1" x14ac:dyDescent="0.25">
      <c r="A21" s="151" t="s">
        <v>151</v>
      </c>
      <c r="B21" s="151"/>
      <c r="C21" s="151"/>
      <c r="D21" s="151"/>
      <c r="E21" s="151"/>
      <c r="F21" s="8"/>
      <c r="G21" s="10"/>
      <c r="H21" s="10"/>
      <c r="I21" s="21"/>
      <c r="J21" s="21"/>
      <c r="K21" s="21"/>
      <c r="L21" s="21"/>
      <c r="M21" s="7"/>
    </row>
    <row r="22" spans="1:13" x14ac:dyDescent="0.25">
      <c r="A22" s="16"/>
      <c r="B22" s="12"/>
      <c r="C22" s="12"/>
      <c r="D22" s="12"/>
      <c r="E22" s="12"/>
      <c r="F22" s="8"/>
      <c r="G22" s="10"/>
      <c r="H22" s="10"/>
      <c r="I22" s="21"/>
      <c r="J22" s="21"/>
      <c r="K22" s="21"/>
      <c r="L22" s="21"/>
      <c r="M22" s="7"/>
    </row>
    <row r="23" spans="1:13" ht="21" customHeight="1" x14ac:dyDescent="0.25">
      <c r="A23" s="149"/>
      <c r="B23" s="149"/>
      <c r="C23" s="23"/>
      <c r="D23" s="23"/>
      <c r="E23" s="12"/>
      <c r="F23" s="17"/>
      <c r="G23" s="18"/>
      <c r="H23" s="18"/>
      <c r="I23" s="17"/>
      <c r="J23" s="21"/>
      <c r="K23" s="21"/>
      <c r="L23" s="21"/>
      <c r="M23" s="7"/>
    </row>
    <row r="24" spans="1:13" ht="26.25" customHeight="1" x14ac:dyDescent="0.25">
      <c r="A24" s="23"/>
      <c r="B24" s="23"/>
      <c r="C24" s="23"/>
      <c r="D24" s="23"/>
      <c r="E24" s="17"/>
      <c r="F24" s="17"/>
      <c r="G24" s="10"/>
      <c r="H24" s="10"/>
      <c r="I24" s="17"/>
      <c r="J24" s="7"/>
      <c r="K24" s="7"/>
      <c r="L24" s="7"/>
      <c r="M24" s="7"/>
    </row>
    <row r="25" spans="1:13" x14ac:dyDescent="0.25">
      <c r="A25" s="7"/>
      <c r="B25" s="7"/>
      <c r="C25" s="7"/>
      <c r="D25" s="7"/>
      <c r="E25" s="7"/>
      <c r="F25" s="7"/>
      <c r="G25" s="7"/>
      <c r="H25" s="7"/>
      <c r="I25" s="7"/>
      <c r="J25" s="7"/>
      <c r="K25" s="7"/>
      <c r="L25" s="7"/>
      <c r="M25" s="7"/>
    </row>
  </sheetData>
  <mergeCells count="25">
    <mergeCell ref="A1:H1"/>
    <mergeCell ref="I19:K19"/>
    <mergeCell ref="E19:H19"/>
    <mergeCell ref="H15:J15"/>
    <mergeCell ref="A23:B23"/>
    <mergeCell ref="C19:D19"/>
    <mergeCell ref="A21:E21"/>
    <mergeCell ref="E20:H20"/>
    <mergeCell ref="C20:D20"/>
    <mergeCell ref="A20:B20"/>
    <mergeCell ref="A18:C18"/>
    <mergeCell ref="A13:B13"/>
    <mergeCell ref="G5:G6"/>
    <mergeCell ref="H5:H6"/>
    <mergeCell ref="A5:A6"/>
    <mergeCell ref="C5:C6"/>
    <mergeCell ref="D5:D6"/>
    <mergeCell ref="E5:E6"/>
    <mergeCell ref="F5:F6"/>
    <mergeCell ref="B5:B6"/>
    <mergeCell ref="H16:J16"/>
    <mergeCell ref="B15:C15"/>
    <mergeCell ref="B16:C16"/>
    <mergeCell ref="I5:I6"/>
    <mergeCell ref="J5:J6"/>
  </mergeCells>
  <conditionalFormatting sqref="G8:J10">
    <cfRule type="containsBlanks" dxfId="0" priority="3">
      <formula>LEN(TRIM(G8))=0</formula>
    </cfRule>
  </conditionalFormatting>
  <pageMargins left="0.51181102362204722" right="0.51181102362204722" top="0.55118110236220474" bottom="0.55118110236220474" header="0.19685039370078741" footer="0.19685039370078741"/>
  <pageSetup paperSize="9" scale="89"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Špecifikácia</vt:lpstr>
      <vt:lpstr>Kalkulácia ceny</vt:lpstr>
      <vt:lpstr>'Kalkulácia ceny'!Oblasť_tlače</vt:lpstr>
      <vt:lpstr>Špecifikácia!Oblasť_tlače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XXX</dc:creator>
  <cp:lastModifiedBy>un44549</cp:lastModifiedBy>
  <cp:lastPrinted>2024-05-29T10:53:49Z</cp:lastPrinted>
  <dcterms:created xsi:type="dcterms:W3CDTF">2017-04-21T05:51:15Z</dcterms:created>
  <dcterms:modified xsi:type="dcterms:W3CDTF">2024-05-29T11:11:31Z</dcterms:modified>
</cp:coreProperties>
</file>