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9" i="26"/>
  <c r="G9" s="1"/>
  <c r="F10"/>
  <c r="G10" s="1"/>
  <c r="F11"/>
  <c r="G11" s="1"/>
  <c r="F12"/>
  <c r="G12" s="1"/>
  <c r="F13"/>
  <c r="G13" s="1"/>
  <c r="F14"/>
  <c r="G14" s="1"/>
  <c r="F15"/>
  <c r="G15" s="1"/>
  <c r="F16"/>
  <c r="G16" s="1"/>
  <c r="F8"/>
  <c r="G8" s="1"/>
  <c r="G17" s="1"/>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F17" i="26" l="1"/>
  <c r="K47" i="24"/>
  <c r="I49"/>
</calcChain>
</file>

<file path=xl/sharedStrings.xml><?xml version="1.0" encoding="utf-8"?>
<sst xmlns="http://schemas.openxmlformats.org/spreadsheetml/2006/main" count="188" uniqueCount="139">
  <si>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</si>
  <si>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</si>
  <si>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</si>
  <si>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</si>
  <si>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</si>
  <si>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</si>
  <si>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</si>
  <si>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</si>
  <si>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</si>
  <si>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</si>
  <si>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</si>
  <si>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</si>
  <si>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</si>
  <si>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</si>
  <si>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</si>
  <si>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</si>
  <si>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</si>
  <si>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</si>
  <si>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</si>
  <si>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</si>
  <si>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</si>
  <si>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</si>
  <si>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</si>
  <si>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</si>
  <si>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</si>
  <si>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</si>
  <si>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</si>
  <si>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</si>
  <si>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</si>
  <si>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</si>
  <si>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</si>
  <si>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</si>
  <si>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</si>
  <si>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</si>
  <si>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</si>
  <si>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</si>
  <si>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</si>
  <si>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</si>
  <si>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</si>
  <si>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</si>
  <si>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</si>
  <si>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</si>
  <si>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</si>
  <si>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</si>
  <si>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</si>
  <si>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</si>
  <si>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</si>
  <si>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</si>
  <si>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</si>
  <si>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</si>
  <si>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</si>
  <si>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</si>
  <si>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</si>
  <si>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</si>
  <si>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</si>
  <si>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</si>
  <si>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</si>
  <si>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</si>
  <si>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</si>
  <si>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</si>
  <si>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</si>
  <si>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</si>
  <si>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</si>
  <si>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</si>
  <si>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</si>
  <si>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</si>
  <si>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</si>
  <si>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</si>
  <si>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</si>
  <si>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</si>
  <si>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</si>
  <si>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</si>
  <si>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</si>
  <si>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</si>
  <si>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</si>
  <si>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</si>
  <si>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</si>
  <si>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</si>
  <si>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</si>
  <si>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</si>
  <si>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</si>
  <si>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</si>
  <si>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</si>
  <si>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</si>
  <si>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</si>
  <si>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</si>
  <si>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</si>
  <si>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</si>
  <si>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</si>
  <si>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</si>
  <si>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</si>
  <si>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</si>
  <si>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</si>
  <si>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</si>
  <si>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</si>
  <si>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</si>
  <si>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</si>
  <si>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</si>
  <si>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</si>
  <si>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</si>
  <si>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</si>
  <si>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</si>
  <si>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</si>
  <si>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</si>
  <si>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</si>
  <si>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</si>
  <si>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</si>
  <si>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</si>
  <si>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</si>
  <si>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</si>
  <si>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Mesto Stará Ľubovňa</t>
  </si>
  <si>
    <t>„Zvýšenie technickej úrovne vzdelávania ZŠ Komenského, ZŠ Levočská, ZŠ Podsadek a ZŠ Za vodou v Starej Ľubovni“</t>
  </si>
  <si>
    <t xml:space="preserve">Identifikačné údaje: </t>
  </si>
  <si>
    <t>Obchodné meno:</t>
  </si>
  <si>
    <t>Adresa:</t>
  </si>
  <si>
    <t>IČO:</t>
  </si>
  <si>
    <t xml:space="preserve">Platca DPH: </t>
  </si>
  <si>
    <t>Dátum, meno a podpis oprávnenej osoby:</t>
  </si>
  <si>
    <t>Minimálna špecifikácia - stolička s kovovou konštrukciou, sedák a operadlo min. s CPL laminátu, alebo iného materiálu vhodného pre laboratórne prostredie.</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</si>
  <si>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</si>
  <si>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</si>
  <si>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</si>
  <si>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Príloha č. 4 - 2 Výpočet zmluvnej ceny /cenový formulár pre časť C3</t>
  </si>
  <si>
    <t>Časť C3: Interiérové vybavenie - nábytok  - ZŠ Podsadek</t>
  </si>
  <si>
    <t>Pracovisko učiteľa - biochémia</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</si>
  <si>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</si>
  <si>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 biochémia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</si>
  <si>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</si>
  <si>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Laboratórne pracovisko žiaka - biochémia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</si>
  <si>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</si>
  <si>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Žiacky laboratórny stôl - biochémia</t>
  </si>
  <si>
    <t>Minimálna špecifikácia - kovová konštrukcia s možnosťou vyrovnať nerovnosti podlahy ,prierez nohy je min 40x40 mm, stolová doska hrúbky min 18 mm v povrchovej úprave min. HPL laminát. Rozmer min. 1350x600x735 mm</t>
  </si>
  <si>
    <t>Laboratórna stolička pre žiaka - biochémia</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</si>
  <si>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</si>
  <si>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3.3.</t>
  </si>
  <si>
    <t>Pracovisko učiteľa -NÁBYTOK</t>
  </si>
  <si>
    <t>Žiacky stôl</t>
  </si>
  <si>
    <t xml:space="preserve">Žiacky stôl </t>
  </si>
  <si>
    <t xml:space="preserve">Stolička/taburet pre žiaka </t>
  </si>
</sst>
</file>

<file path=xl/styles.xml><?xml version="1.0" encoding="utf-8"?>
<styleSheet xmlns="http://schemas.openxmlformats.org/spreadsheetml/2006/main">
  <numFmts count="2">
    <numFmt numFmtId="164" formatCode="#,##0.00\ &quot;€&quot;"/>
    <numFmt numFmtId="165" formatCode="_-* #,##0.00\ [$€-1]_-;\-* #,##0.00\ [$€-1]_-;_-* &quot;-&quot;??\ [$€-1]_-;_-@_-"/>
  </numFmts>
  <fonts count="26">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b/>
      <sz val="10"/>
      <name val="Calibri"/>
      <family val="2"/>
      <charset val="238"/>
    </font>
    <font>
      <sz val="11"/>
      <color theme="1"/>
      <name val="Calibri"/>
      <family val="2"/>
      <charset val="238"/>
    </font>
    <font>
      <sz val="10"/>
      <name val="Calibri"/>
      <family val="2"/>
      <charset val="238"/>
    </font>
  </fonts>
  <fills count="12">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107">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49" fontId="0" fillId="5" borderId="0" xfId="0" applyNumberFormat="1" applyFill="1" applyAlignment="1">
      <alignment wrapText="1"/>
    </xf>
    <xf numFmtId="165" fontId="0" fillId="5" borderId="0" xfId="0" applyNumberFormat="1" applyFill="1"/>
    <xf numFmtId="0" fontId="0" fillId="5" borderId="0" xfId="0" applyFill="1" applyAlignment="1">
      <alignment wrapText="1"/>
    </xf>
    <xf numFmtId="0" fontId="0" fillId="5" borderId="0" xfId="0" applyFill="1"/>
    <xf numFmtId="0" fontId="23" fillId="9" borderId="4" xfId="0" applyFont="1" applyFill="1" applyBorder="1" applyAlignment="1">
      <alignment vertical="top" wrapText="1"/>
    </xf>
    <xf numFmtId="0" fontId="24" fillId="9" borderId="8" xfId="0" applyFont="1" applyFill="1" applyBorder="1"/>
    <xf numFmtId="4" fontId="20" fillId="9" borderId="8" xfId="0" applyNumberFormat="1" applyFont="1" applyFill="1" applyBorder="1"/>
    <xf numFmtId="4" fontId="20" fillId="9" borderId="9" xfId="0" applyNumberFormat="1" applyFont="1" applyFill="1" applyBorder="1"/>
    <xf numFmtId="0" fontId="2" fillId="2" borderId="4"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0" fillId="0" borderId="0" xfId="0" applyFont="1" applyBorder="1"/>
    <xf numFmtId="0" fontId="19"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4" fillId="3" borderId="0" xfId="0" applyFont="1" applyFill="1" applyBorder="1"/>
    <xf numFmtId="164" fontId="0" fillId="0" borderId="0" xfId="0" applyNumberFormat="1"/>
    <xf numFmtId="0" fontId="20" fillId="0" borderId="15" xfId="0" applyFont="1" applyBorder="1" applyAlignment="1">
      <alignment vertical="center" wrapText="1"/>
    </xf>
    <xf numFmtId="0" fontId="20" fillId="0" borderId="17" xfId="0" applyFont="1" applyBorder="1" applyAlignment="1">
      <alignment vertical="center" wrapText="1"/>
    </xf>
    <xf numFmtId="0" fontId="21" fillId="10" borderId="17" xfId="0" applyFont="1" applyFill="1" applyBorder="1" applyAlignment="1">
      <alignment vertical="center" wrapText="1"/>
    </xf>
    <xf numFmtId="0" fontId="21" fillId="0" borderId="17" xfId="0" applyFont="1" applyBorder="1" applyAlignment="1">
      <alignment vertical="center" wrapText="1"/>
    </xf>
    <xf numFmtId="164" fontId="20" fillId="0" borderId="15" xfId="0" applyNumberFormat="1" applyFont="1" applyBorder="1" applyAlignment="1">
      <alignment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164" fontId="0" fillId="0" borderId="0" xfId="0" applyNumberFormat="1" applyFont="1" applyFill="1" applyBorder="1" applyAlignment="1" applyProtection="1">
      <alignment horizontal="right" vertical="center"/>
    </xf>
    <xf numFmtId="165" fontId="0" fillId="0" borderId="0" xfId="0" applyNumberFormat="1" applyFont="1" applyFill="1" applyBorder="1" applyAlignment="1">
      <alignment horizontal="right" vertical="center"/>
    </xf>
    <xf numFmtId="0" fontId="0" fillId="0" borderId="0" xfId="0" applyFont="1" applyFill="1" applyBorder="1" applyAlignment="1">
      <alignment horizontal="justify" vertical="center" wrapText="1"/>
    </xf>
    <xf numFmtId="0" fontId="16" fillId="0" borderId="0" xfId="0" applyFont="1" applyFill="1" applyBorder="1"/>
    <xf numFmtId="0" fontId="14" fillId="0" borderId="0" xfId="0" applyFont="1" applyFill="1" applyBorder="1"/>
    <xf numFmtId="165" fontId="14" fillId="0" borderId="0" xfId="0" applyNumberFormat="1" applyFont="1" applyFill="1" applyBorder="1"/>
    <xf numFmtId="0" fontId="17" fillId="0" borderId="0" xfId="0" applyFont="1" applyFill="1" applyBorder="1" applyAlignment="1" applyProtection="1">
      <alignment vertical="top" wrapText="1"/>
      <protection locked="0"/>
    </xf>
    <xf numFmtId="0" fontId="20" fillId="0" borderId="0" xfId="0" applyFont="1" applyBorder="1" applyAlignment="1">
      <alignment vertical="center" wrapText="1"/>
    </xf>
    <xf numFmtId="164" fontId="20" fillId="0" borderId="0" xfId="0" applyNumberFormat="1" applyFont="1" applyBorder="1" applyAlignment="1">
      <alignment vertical="center" wrapText="1"/>
    </xf>
    <xf numFmtId="0" fontId="21" fillId="10" borderId="0" xfId="0" applyFont="1" applyFill="1" applyBorder="1" applyAlignment="1">
      <alignment vertical="center" wrapText="1"/>
    </xf>
    <xf numFmtId="0" fontId="21" fillId="10" borderId="15" xfId="0" applyFont="1" applyFill="1" applyBorder="1" applyAlignment="1">
      <alignment vertical="center" wrapText="1"/>
    </xf>
    <xf numFmtId="16" fontId="0" fillId="0" borderId="0" xfId="0" applyNumberFormat="1" applyAlignment="1">
      <alignment horizontal="center"/>
    </xf>
    <xf numFmtId="0" fontId="0" fillId="0" borderId="0" xfId="0" applyAlignment="1">
      <alignment horizontal="center"/>
    </xf>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23" fillId="9" borderId="12" xfId="0" applyFont="1" applyFill="1" applyBorder="1" applyAlignment="1">
      <alignment horizontal="left" vertical="top" wrapText="1"/>
    </xf>
    <xf numFmtId="0" fontId="23" fillId="9" borderId="5" xfId="0" applyFont="1" applyFill="1" applyBorder="1" applyAlignment="1">
      <alignment horizontal="left" vertical="top" wrapText="1"/>
    </xf>
    <xf numFmtId="0" fontId="23" fillId="9" borderId="13" xfId="0" applyFont="1" applyFill="1" applyBorder="1" applyAlignment="1">
      <alignment horizontal="left" vertical="top" wrapText="1"/>
    </xf>
    <xf numFmtId="0" fontId="25" fillId="9" borderId="10"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11" xfId="0" applyFont="1" applyFill="1" applyBorder="1" applyAlignment="1">
      <alignment horizontal="left" vertical="top" wrapText="1"/>
    </xf>
    <xf numFmtId="0" fontId="24" fillId="9" borderId="10" xfId="0" applyFont="1" applyFill="1" applyBorder="1" applyAlignment="1">
      <alignment horizontal="left" vertical="top" wrapText="1"/>
    </xf>
    <xf numFmtId="0" fontId="24" fillId="9" borderId="0" xfId="0" applyFont="1" applyFill="1" applyAlignment="1">
      <alignment horizontal="left" vertical="top" wrapText="1"/>
    </xf>
    <xf numFmtId="0" fontId="24" fillId="9" borderId="11" xfId="0" applyFont="1" applyFill="1" applyBorder="1" applyAlignment="1">
      <alignment horizontal="left" vertical="top" wrapText="1"/>
    </xf>
    <xf numFmtId="0" fontId="20" fillId="11" borderId="14" xfId="0" applyFont="1" applyFill="1" applyBorder="1" applyAlignment="1">
      <alignment vertical="center" wrapText="1"/>
    </xf>
    <xf numFmtId="0" fontId="20" fillId="11" borderId="16" xfId="0" applyFont="1" applyFill="1" applyBorder="1" applyAlignment="1">
      <alignment vertical="center" wrapText="1"/>
    </xf>
    <xf numFmtId="0" fontId="20" fillId="7" borderId="16" xfId="0" applyFont="1" applyFill="1" applyBorder="1" applyAlignment="1">
      <alignment vertical="center"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84" t="s">
        <v>45</v>
      </c>
      <c r="B3" s="84"/>
      <c r="C3" s="84"/>
      <c r="D3" s="84"/>
      <c r="E3" s="25"/>
      <c r="F3" s="86" t="s">
        <v>46</v>
      </c>
      <c r="G3" s="86"/>
      <c r="H3" s="86"/>
      <c r="I3" s="86"/>
      <c r="J3" s="86"/>
      <c r="K3" s="86"/>
      <c r="L3" s="13"/>
      <c r="M3" s="13"/>
      <c r="N3" s="14"/>
      <c r="O3" s="14"/>
    </row>
    <row r="4" spans="1:15">
      <c r="A4" s="84" t="s">
        <v>47</v>
      </c>
      <c r="B4" s="85"/>
      <c r="C4" s="85"/>
      <c r="D4" s="85"/>
      <c r="E4" s="26"/>
      <c r="F4" s="86" t="s">
        <v>48</v>
      </c>
      <c r="G4" s="86"/>
      <c r="H4" s="86"/>
      <c r="I4" s="86"/>
      <c r="J4" s="86"/>
      <c r="K4" s="86"/>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R29"/>
  <sheetViews>
    <sheetView tabSelected="1" view="pageBreakPreview" topLeftCell="A10" zoomScale="60" zoomScaleNormal="80" zoomScalePageLayoutView="60" workbookViewId="0">
      <selection activeCell="I15" sqref="I15"/>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75" customWidth="1"/>
    <col min="9" max="9" width="29.140625" customWidth="1"/>
  </cols>
  <sheetData>
    <row r="1" spans="1:18" ht="21">
      <c r="B1" s="87" t="s">
        <v>122</v>
      </c>
      <c r="C1" s="87"/>
      <c r="D1" s="87"/>
      <c r="E1" s="87"/>
      <c r="F1" s="87"/>
      <c r="G1" s="87"/>
    </row>
    <row r="2" spans="1:18" ht="18.75">
      <c r="B2" s="88" t="s">
        <v>123</v>
      </c>
      <c r="C2" s="89"/>
      <c r="D2" s="89"/>
      <c r="E2" s="89"/>
      <c r="F2" s="89"/>
      <c r="G2" s="90"/>
    </row>
    <row r="3" spans="1:18" ht="18.75">
      <c r="B3" s="37"/>
      <c r="C3" s="37"/>
      <c r="D3" s="37"/>
      <c r="E3" s="38"/>
      <c r="F3" s="37"/>
      <c r="G3" s="37"/>
    </row>
    <row r="4" spans="1:18">
      <c r="B4" s="39" t="s">
        <v>102</v>
      </c>
      <c r="C4" s="91" t="s">
        <v>110</v>
      </c>
      <c r="D4" s="91"/>
      <c r="E4" s="91"/>
      <c r="F4" s="91"/>
      <c r="G4" s="91"/>
    </row>
    <row r="5" spans="1:18" ht="31.5" customHeight="1">
      <c r="B5" s="39" t="s">
        <v>103</v>
      </c>
      <c r="C5" s="92" t="s">
        <v>111</v>
      </c>
      <c r="D5" s="93"/>
      <c r="E5" s="93"/>
      <c r="F5" s="93"/>
      <c r="G5" s="94"/>
    </row>
    <row r="6" spans="1:18" ht="94.15" customHeight="1">
      <c r="B6" s="34"/>
      <c r="C6" s="40" t="s">
        <v>42</v>
      </c>
      <c r="D6" s="11" t="s">
        <v>104</v>
      </c>
      <c r="E6" s="41" t="s">
        <v>105</v>
      </c>
      <c r="F6" s="42" t="s">
        <v>106</v>
      </c>
      <c r="G6" s="42" t="s">
        <v>107</v>
      </c>
      <c r="H6" s="34" t="s">
        <v>108</v>
      </c>
      <c r="I6" s="43" t="s">
        <v>109</v>
      </c>
    </row>
    <row r="7" spans="1:18" ht="16.5" thickBot="1">
      <c r="B7" s="52"/>
      <c r="C7" s="53"/>
      <c r="D7" s="53"/>
      <c r="E7" s="53"/>
      <c r="F7" s="53"/>
      <c r="G7" s="53"/>
      <c r="H7" s="53"/>
      <c r="I7" s="54"/>
    </row>
    <row r="8" spans="1:18" ht="177" customHeight="1" thickBot="1">
      <c r="A8" s="82">
        <v>43468</v>
      </c>
      <c r="B8" s="104" t="s">
        <v>124</v>
      </c>
      <c r="C8" s="61" t="s">
        <v>1</v>
      </c>
      <c r="D8" s="61">
        <v>1</v>
      </c>
      <c r="E8" s="61"/>
      <c r="F8" s="65">
        <f>D8*E8</f>
        <v>0</v>
      </c>
      <c r="G8" s="65">
        <f>F8*1.2</f>
        <v>0</v>
      </c>
      <c r="H8" s="81" t="s">
        <v>125</v>
      </c>
      <c r="I8" s="55"/>
    </row>
    <row r="9" spans="1:18" ht="409.5" customHeight="1" thickBot="1">
      <c r="A9" s="82">
        <v>43499</v>
      </c>
      <c r="B9" s="105" t="s">
        <v>126</v>
      </c>
      <c r="C9" s="62" t="s">
        <v>0</v>
      </c>
      <c r="D9" s="62">
        <v>1</v>
      </c>
      <c r="E9" s="62"/>
      <c r="F9" s="65">
        <f t="shared" ref="F9:F16" si="0">D9*E9</f>
        <v>0</v>
      </c>
      <c r="G9" s="65">
        <f t="shared" ref="G9:G16" si="1">F9*1.2</f>
        <v>0</v>
      </c>
      <c r="H9" s="63" t="s">
        <v>127</v>
      </c>
      <c r="I9" s="55"/>
      <c r="R9" s="60"/>
    </row>
    <row r="10" spans="1:18" ht="409.5" customHeight="1" thickBot="1">
      <c r="A10" s="83" t="s">
        <v>134</v>
      </c>
      <c r="B10" s="105" t="s">
        <v>128</v>
      </c>
      <c r="C10" s="62" t="s">
        <v>0</v>
      </c>
      <c r="D10" s="62">
        <v>8</v>
      </c>
      <c r="E10" s="62"/>
      <c r="F10" s="65">
        <f t="shared" si="0"/>
        <v>0</v>
      </c>
      <c r="G10" s="65">
        <f t="shared" si="1"/>
        <v>0</v>
      </c>
      <c r="H10" s="63" t="s">
        <v>129</v>
      </c>
      <c r="I10" s="55"/>
    </row>
    <row r="11" spans="1:18" ht="75.75" customHeight="1" thickBot="1">
      <c r="A11" s="82">
        <v>43558</v>
      </c>
      <c r="B11" s="105" t="s">
        <v>130</v>
      </c>
      <c r="C11" s="62" t="s">
        <v>0</v>
      </c>
      <c r="D11" s="62">
        <v>15</v>
      </c>
      <c r="E11" s="62"/>
      <c r="F11" s="65">
        <f t="shared" si="0"/>
        <v>0</v>
      </c>
      <c r="G11" s="65">
        <f t="shared" si="1"/>
        <v>0</v>
      </c>
      <c r="H11" s="64" t="s">
        <v>131</v>
      </c>
      <c r="I11" s="55"/>
    </row>
    <row r="12" spans="1:18" ht="63.75" customHeight="1" thickBot="1">
      <c r="A12" s="82">
        <v>43588</v>
      </c>
      <c r="B12" s="105" t="s">
        <v>132</v>
      </c>
      <c r="C12" s="62" t="s">
        <v>0</v>
      </c>
      <c r="D12" s="62">
        <v>30</v>
      </c>
      <c r="E12" s="62"/>
      <c r="F12" s="65">
        <f t="shared" si="0"/>
        <v>0</v>
      </c>
      <c r="G12" s="65">
        <f t="shared" si="1"/>
        <v>0</v>
      </c>
      <c r="H12" s="63" t="s">
        <v>118</v>
      </c>
      <c r="I12" s="55"/>
    </row>
    <row r="13" spans="1:18" ht="147" customHeight="1" thickBot="1">
      <c r="A13" s="82">
        <v>43619</v>
      </c>
      <c r="B13" s="105" t="s">
        <v>135</v>
      </c>
      <c r="C13" s="62" t="s">
        <v>0</v>
      </c>
      <c r="D13" s="62">
        <v>2</v>
      </c>
      <c r="E13" s="62"/>
      <c r="F13" s="65">
        <f t="shared" si="0"/>
        <v>0</v>
      </c>
      <c r="G13" s="65">
        <f t="shared" si="1"/>
        <v>0</v>
      </c>
      <c r="H13" s="63" t="s">
        <v>119</v>
      </c>
      <c r="I13" s="55"/>
    </row>
    <row r="14" spans="1:18" ht="81" customHeight="1" thickBot="1">
      <c r="A14" s="82">
        <v>43649</v>
      </c>
      <c r="B14" s="106" t="s">
        <v>136</v>
      </c>
      <c r="C14" s="62" t="s">
        <v>0</v>
      </c>
      <c r="D14" s="62">
        <v>11</v>
      </c>
      <c r="E14" s="62"/>
      <c r="F14" s="65">
        <f t="shared" si="0"/>
        <v>0</v>
      </c>
      <c r="G14" s="65">
        <f t="shared" si="1"/>
        <v>0</v>
      </c>
      <c r="H14" s="64" t="s">
        <v>120</v>
      </c>
      <c r="I14" s="55"/>
    </row>
    <row r="15" spans="1:18" ht="94.5" customHeight="1" thickBot="1">
      <c r="A15" s="82">
        <v>43680</v>
      </c>
      <c r="B15" s="106" t="s">
        <v>137</v>
      </c>
      <c r="C15" s="62" t="s">
        <v>0</v>
      </c>
      <c r="D15" s="62">
        <v>8</v>
      </c>
      <c r="E15" s="62"/>
      <c r="F15" s="65">
        <f t="shared" si="0"/>
        <v>0</v>
      </c>
      <c r="G15" s="65">
        <f t="shared" si="1"/>
        <v>0</v>
      </c>
      <c r="H15" s="64" t="s">
        <v>133</v>
      </c>
      <c r="I15" s="55"/>
    </row>
    <row r="16" spans="1:18" ht="69.75" customHeight="1" thickBot="1">
      <c r="A16" s="82">
        <v>43711</v>
      </c>
      <c r="B16" s="106" t="s">
        <v>138</v>
      </c>
      <c r="C16" s="62" t="s">
        <v>0</v>
      </c>
      <c r="D16" s="62">
        <v>27</v>
      </c>
      <c r="E16" s="62"/>
      <c r="F16" s="65">
        <f t="shared" si="0"/>
        <v>0</v>
      </c>
      <c r="G16" s="65">
        <f t="shared" si="1"/>
        <v>0</v>
      </c>
      <c r="H16" s="64" t="s">
        <v>121</v>
      </c>
      <c r="I16" s="55"/>
    </row>
    <row r="17" spans="2:9" ht="24" customHeight="1">
      <c r="B17" s="78"/>
      <c r="C17" s="78"/>
      <c r="D17" s="78"/>
      <c r="E17" s="78"/>
      <c r="F17" s="79">
        <f>SUM(F8:F16)</f>
        <v>0</v>
      </c>
      <c r="G17" s="79">
        <f>SUM(G8:G16)</f>
        <v>0</v>
      </c>
      <c r="H17" s="80"/>
      <c r="I17" s="55"/>
    </row>
    <row r="18" spans="2:9" ht="15" customHeight="1">
      <c r="B18" s="67"/>
      <c r="C18" s="66"/>
      <c r="D18" s="67"/>
      <c r="E18" s="67"/>
      <c r="F18" s="68"/>
      <c r="G18" s="68"/>
      <c r="H18" s="69"/>
      <c r="I18" s="55"/>
    </row>
    <row r="19" spans="2:9" ht="15" customHeight="1">
      <c r="B19" s="67"/>
      <c r="C19" s="66"/>
      <c r="D19" s="66"/>
      <c r="E19" s="66"/>
      <c r="F19" s="70"/>
      <c r="G19" s="70"/>
      <c r="H19" s="69"/>
      <c r="I19" s="55"/>
    </row>
    <row r="20" spans="2:9" ht="15" customHeight="1">
      <c r="B20" s="56"/>
      <c r="C20" s="57"/>
      <c r="D20" s="58"/>
      <c r="E20" s="71"/>
      <c r="F20" s="72"/>
      <c r="G20" s="72"/>
      <c r="H20" s="73"/>
      <c r="I20" s="55"/>
    </row>
    <row r="21" spans="2:9" ht="18.75">
      <c r="B21" s="74"/>
      <c r="C21" s="75"/>
      <c r="D21" s="75"/>
      <c r="E21" s="75"/>
      <c r="F21" s="76"/>
      <c r="G21" s="76"/>
      <c r="H21" s="77"/>
      <c r="I21" s="59"/>
    </row>
    <row r="22" spans="2:9">
      <c r="B22" s="17"/>
      <c r="E22" s="44"/>
      <c r="F22" s="45"/>
      <c r="G22" s="46"/>
      <c r="H22" s="47"/>
    </row>
    <row r="23" spans="2:9" ht="15.75">
      <c r="B23" s="48" t="s">
        <v>112</v>
      </c>
      <c r="C23" s="49"/>
      <c r="D23" s="49"/>
      <c r="E23" s="50"/>
      <c r="F23" s="50"/>
      <c r="G23" s="51"/>
    </row>
    <row r="24" spans="2:9">
      <c r="B24" s="98" t="s">
        <v>113</v>
      </c>
      <c r="C24" s="99"/>
      <c r="D24" s="99"/>
      <c r="E24" s="99"/>
      <c r="F24" s="99"/>
      <c r="G24" s="100"/>
    </row>
    <row r="25" spans="2:9">
      <c r="B25" s="98" t="s">
        <v>114</v>
      </c>
      <c r="C25" s="99"/>
      <c r="D25" s="99"/>
      <c r="E25" s="99"/>
      <c r="F25" s="99"/>
      <c r="G25" s="100"/>
    </row>
    <row r="26" spans="2:9">
      <c r="B26" s="98" t="s">
        <v>115</v>
      </c>
      <c r="C26" s="99"/>
      <c r="D26" s="99"/>
      <c r="E26" s="99"/>
      <c r="F26" s="99"/>
      <c r="G26" s="100"/>
    </row>
    <row r="27" spans="2:9">
      <c r="B27" s="98" t="s">
        <v>116</v>
      </c>
      <c r="C27" s="99"/>
      <c r="D27" s="99"/>
      <c r="E27" s="99"/>
      <c r="F27" s="99"/>
      <c r="G27" s="100"/>
    </row>
    <row r="28" spans="2:9">
      <c r="B28" s="101"/>
      <c r="C28" s="102"/>
      <c r="D28" s="102"/>
      <c r="E28" s="102"/>
      <c r="F28" s="102"/>
      <c r="G28" s="103"/>
    </row>
    <row r="29" spans="2:9">
      <c r="B29" s="95" t="s">
        <v>117</v>
      </c>
      <c r="C29" s="96"/>
      <c r="D29" s="96"/>
      <c r="E29" s="96"/>
      <c r="F29" s="96"/>
      <c r="G29" s="97"/>
    </row>
  </sheetData>
  <mergeCells count="10">
    <mergeCell ref="B1:G1"/>
    <mergeCell ref="B2:G2"/>
    <mergeCell ref="C4:G4"/>
    <mergeCell ref="C5:G5"/>
    <mergeCell ref="B29:G29"/>
    <mergeCell ref="B24:G24"/>
    <mergeCell ref="B25:G25"/>
    <mergeCell ref="B26:G26"/>
    <mergeCell ref="B27:G27"/>
    <mergeCell ref="B28:G28"/>
  </mergeCells>
  <pageMargins left="0.70866141732283472" right="0.70866141732283472" top="0.74803149606299213" bottom="0.74803149606299213" header="0.31496062992125984" footer="0.31496062992125984"/>
  <pageSetup paperSize="9" scale="43" orientation="landscape" r:id="rId1"/>
  <headerFooter>
    <oddFooter>&amp;C&amp;P</oddFooter>
  </headerFooter>
  <rowBreaks count="1" manualBreakCount="1">
    <brk id="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2019-09-04T08:13:50Z</cp:lastPrinted>
  <dcterms:created xsi:type="dcterms:W3CDTF">2014-09-17T15:52:29Z</dcterms:created>
  <dcterms:modified xsi:type="dcterms:W3CDTF">2019-10-16T07:31:29Z</dcterms:modified>
</cp:coreProperties>
</file>