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6"/>
  <c r="G9"/>
  <c r="G10"/>
  <c r="G11"/>
  <c r="G12"/>
  <c r="G13"/>
  <c r="G14"/>
  <c r="G15"/>
  <c r="G16"/>
  <c r="G17"/>
  <c r="G8"/>
  <c r="F18"/>
  <c r="F9"/>
  <c r="F10"/>
  <c r="F11"/>
  <c r="F12"/>
  <c r="F13"/>
  <c r="F14"/>
  <c r="F15"/>
  <c r="F16"/>
  <c r="F17"/>
  <c r="F8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K47" l="1"/>
  <c r="I49"/>
</calcChain>
</file>

<file path=xl/sharedStrings.xml><?xml version="1.0" encoding="utf-8"?>
<sst xmlns="http://schemas.openxmlformats.org/spreadsheetml/2006/main" count="191" uniqueCount="141">
  <si>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</si>
  <si>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</si>
  <si>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</si>
  <si>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</si>
  <si>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</si>
  <si>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</si>
  <si>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</si>
  <si>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</si>
  <si>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</si>
  <si>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</si>
  <si>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</si>
  <si>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</si>
  <si>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</si>
  <si>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</si>
  <si>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</si>
  <si>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</si>
  <si>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</si>
  <si>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</si>
  <si>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</si>
  <si>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</si>
  <si>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</si>
  <si>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</si>
  <si>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</si>
  <si>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</si>
  <si>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</si>
  <si>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</si>
  <si>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</si>
  <si>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</si>
  <si>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</si>
  <si>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</si>
  <si>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</si>
  <si>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</si>
  <si>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</si>
  <si>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</si>
  <si>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</si>
  <si>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</si>
  <si>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</si>
  <si>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</si>
  <si>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</si>
  <si>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</si>
  <si>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</si>
  <si>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</si>
  <si>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</si>
  <si>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</si>
  <si>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</si>
  <si>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</si>
  <si>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</si>
  <si>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</si>
  <si>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</si>
  <si>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</si>
  <si>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</si>
  <si>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</si>
  <si>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</si>
  <si>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</si>
  <si>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</si>
  <si>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</si>
  <si>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</si>
  <si>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</si>
  <si>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</si>
  <si>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</si>
  <si>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</si>
  <si>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</si>
  <si>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</si>
  <si>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</si>
  <si>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</si>
  <si>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</si>
  <si>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</si>
  <si>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</si>
  <si>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</si>
  <si>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</si>
  <si>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</si>
  <si>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</si>
  <si>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</si>
  <si>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</si>
  <si>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</si>
  <si>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</si>
  <si>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</si>
  <si>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</si>
  <si>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</si>
  <si>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</si>
  <si>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</si>
  <si>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</si>
  <si>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</si>
  <si>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</si>
  <si>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</si>
  <si>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</si>
  <si>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</si>
  <si>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</si>
  <si>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</si>
  <si>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</si>
  <si>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</si>
  <si>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</si>
  <si>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</si>
  <si>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</si>
  <si>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</si>
  <si>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</si>
  <si>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</si>
  <si>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</si>
  <si>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</si>
  <si>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</si>
  <si>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</si>
  <si>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</si>
  <si>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</si>
  <si>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</si>
  <si>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</si>
  <si>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</si>
  <si>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</si>
  <si>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</si>
  <si>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</si>
  <si>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</si>
  <si>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</si>
  <si>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</si>
  <si>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</si>
  <si>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</si>
  <si>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</si>
  <si>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</si>
  <si>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</si>
  <si>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</si>
  <si>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</si>
  <si>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</si>
  <si>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</t>
    </r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</si>
  <si>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</si>
  <si>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Interaktívny projektor + držiak + projekčná tabuľa + montážna sada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</si>
  <si>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</si>
  <si>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</si>
  <si>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Zázemie pre učiteľov (2ks notebook + multifunkčná tlačiareň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</si>
  <si>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</si>
  <si>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</si>
  <si>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</si>
  <si>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</si>
  <si>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</si>
  <si>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Notebook set pre žiaka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</si>
  <si>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Kariet, príslušenstvo – myš. 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</si>
  <si>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Notebook set pre učiteľa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</si>
  <si>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príslušenstvo – myš, BATERIA min 2 clanky min 30Wh s vydrzou min 5 hodin v uspornom rezime, OS min. Microsoft Windows 10 Pro 64bit SK, VAHA max 2.2kg, ZARUKA min. 2 roky v servisnom stredisku</t>
  </si>
  <si>
    <t>Príloha č. 4 - 2 Výpočet zmluvnej ceny /cenový formulár pre časť D 2</t>
  </si>
  <si>
    <t>Časť D 2: Technické a technbologické vybavenie - IKT  - ZŠ Za vodou</t>
  </si>
  <si>
    <t>2.2.</t>
  </si>
  <si>
    <t>SW k interaktívnemu projektoru</t>
  </si>
  <si>
    <t xml:space="preserve">Školský server, kabeláž, softvér </t>
  </si>
  <si>
    <t xml:space="preserve">Operačný systém, balík MS Office, ďalší e-learning softvér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</si>
</sst>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19" fillId="9" borderId="4" xfId="0" applyFont="1" applyFill="1" applyBorder="1" applyAlignment="1">
      <alignment vertical="top" wrapText="1"/>
    </xf>
    <xf numFmtId="0" fontId="20" fillId="9" borderId="8" xfId="0" applyFont="1" applyFill="1" applyBorder="1"/>
    <xf numFmtId="4" fontId="16" fillId="9" borderId="8" xfId="0" applyNumberFormat="1" applyFont="1" applyFill="1" applyBorder="1"/>
    <xf numFmtId="4" fontId="16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/>
    <xf numFmtId="0" fontId="14" fillId="3" borderId="0" xfId="0" applyFont="1" applyFill="1" applyBorder="1"/>
    <xf numFmtId="164" fontId="0" fillId="0" borderId="0" xfId="0" applyNumberFormat="1"/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6" fillId="0" borderId="0" xfId="0" applyFont="1" applyBorder="1"/>
    <xf numFmtId="49" fontId="0" fillId="5" borderId="0" xfId="0" applyNumberFormat="1" applyFill="1" applyBorder="1" applyAlignment="1">
      <alignment wrapText="1"/>
    </xf>
    <xf numFmtId="164" fontId="0" fillId="5" borderId="0" xfId="0" applyNumberFormat="1" applyFill="1" applyBorder="1"/>
    <xf numFmtId="164" fontId="0" fillId="5" borderId="0" xfId="0" applyNumberFormat="1" applyFill="1" applyBorder="1" applyAlignment="1">
      <alignment wrapText="1"/>
    </xf>
    <xf numFmtId="0" fontId="0" fillId="5" borderId="0" xfId="0" applyFill="1" applyBorder="1"/>
    <xf numFmtId="0" fontId="16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164" fontId="18" fillId="0" borderId="15" xfId="0" applyNumberFormat="1" applyFont="1" applyBorder="1" applyAlignment="1">
      <alignment vertical="center" wrapText="1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19" fillId="9" borderId="12" xfId="0" applyFont="1" applyFill="1" applyBorder="1" applyAlignment="1">
      <alignment horizontal="left" vertical="top" wrapText="1"/>
    </xf>
    <xf numFmtId="0" fontId="19" fillId="9" borderId="5" xfId="0" applyFont="1" applyFill="1" applyBorder="1" applyAlignment="1">
      <alignment horizontal="left" vertical="top" wrapText="1"/>
    </xf>
    <xf numFmtId="0" fontId="19" fillId="9" borderId="13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0" xfId="0" applyFont="1" applyFill="1" applyAlignment="1">
      <alignment horizontal="left" vertical="top" wrapText="1"/>
    </xf>
    <xf numFmtId="0" fontId="21" fillId="9" borderId="11" xfId="0" applyFont="1" applyFill="1" applyBorder="1" applyAlignment="1">
      <alignment horizontal="left" vertical="top" wrapText="1"/>
    </xf>
    <xf numFmtId="0" fontId="20" fillId="9" borderId="10" xfId="0" applyFont="1" applyFill="1" applyBorder="1" applyAlignment="1">
      <alignment horizontal="left" vertical="top" wrapText="1"/>
    </xf>
    <xf numFmtId="0" fontId="20" fillId="9" borderId="0" xfId="0" applyFont="1" applyFill="1" applyAlignment="1">
      <alignment horizontal="left" vertical="top" wrapText="1"/>
    </xf>
    <xf numFmtId="0" fontId="20" fillId="9" borderId="11" xfId="0" applyFont="1" applyFill="1" applyBorder="1" applyAlignment="1">
      <alignment horizontal="left" vertical="top" wrapText="1"/>
    </xf>
    <xf numFmtId="0" fontId="16" fillId="7" borderId="14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vertical="center" wrapText="1"/>
    </xf>
    <xf numFmtId="0" fontId="18" fillId="10" borderId="17" xfId="0" applyFont="1" applyFill="1" applyBorder="1" applyAlignment="1">
      <alignment vertical="center" wrapText="1"/>
    </xf>
    <xf numFmtId="0" fontId="18" fillId="7" borderId="17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vertical="center" wrapText="1"/>
    </xf>
    <xf numFmtId="0" fontId="16" fillId="7" borderId="17" xfId="0" applyFont="1" applyFill="1" applyBorder="1" applyAlignment="1">
      <alignment vertical="center" wrapText="1"/>
    </xf>
    <xf numFmtId="0" fontId="18" fillId="10" borderId="16" xfId="0" applyFont="1" applyFill="1" applyBorder="1" applyAlignment="1">
      <alignment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79" t="s">
        <v>45</v>
      </c>
      <c r="B3" s="79"/>
      <c r="C3" s="79"/>
      <c r="D3" s="79"/>
      <c r="E3" s="25"/>
      <c r="F3" s="81" t="s">
        <v>46</v>
      </c>
      <c r="G3" s="81"/>
      <c r="H3" s="81"/>
      <c r="I3" s="81"/>
      <c r="J3" s="81"/>
      <c r="K3" s="81"/>
      <c r="L3" s="13"/>
      <c r="M3" s="13"/>
      <c r="N3" s="14"/>
      <c r="O3" s="14"/>
    </row>
    <row r="4" spans="1:15">
      <c r="A4" s="79" t="s">
        <v>47</v>
      </c>
      <c r="B4" s="80"/>
      <c r="C4" s="80"/>
      <c r="D4" s="80"/>
      <c r="E4" s="26"/>
      <c r="F4" s="81" t="s">
        <v>48</v>
      </c>
      <c r="G4" s="81"/>
      <c r="H4" s="81"/>
      <c r="I4" s="81"/>
      <c r="J4" s="81"/>
      <c r="K4" s="81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0"/>
  <sheetViews>
    <sheetView tabSelected="1" topLeftCell="A13" zoomScale="60" zoomScaleNormal="60" zoomScalePageLayoutView="60" workbookViewId="0">
      <selection activeCell="H27" sqref="H27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60.7109375" customWidth="1"/>
    <col min="9" max="9" width="29.140625" customWidth="1"/>
  </cols>
  <sheetData>
    <row r="1" spans="1:18" ht="21">
      <c r="B1" s="82" t="s">
        <v>135</v>
      </c>
      <c r="C1" s="82"/>
      <c r="D1" s="82"/>
      <c r="E1" s="82"/>
      <c r="F1" s="82"/>
      <c r="G1" s="82"/>
    </row>
    <row r="2" spans="1:18" ht="18.75">
      <c r="B2" s="83" t="s">
        <v>136</v>
      </c>
      <c r="C2" s="84"/>
      <c r="D2" s="84"/>
      <c r="E2" s="84"/>
      <c r="F2" s="84"/>
      <c r="G2" s="85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86" t="s">
        <v>110</v>
      </c>
      <c r="D4" s="86"/>
      <c r="E4" s="86"/>
      <c r="F4" s="86"/>
      <c r="G4" s="86"/>
    </row>
    <row r="5" spans="1:18" ht="31.5" customHeight="1">
      <c r="B5" s="39" t="s">
        <v>103</v>
      </c>
      <c r="C5" s="87" t="s">
        <v>111</v>
      </c>
      <c r="D5" s="88"/>
      <c r="E5" s="88"/>
      <c r="F5" s="88"/>
      <c r="G5" s="89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283.5" customHeight="1" thickBot="1">
      <c r="A8" s="74">
        <v>43467</v>
      </c>
      <c r="B8" s="99" t="s">
        <v>118</v>
      </c>
      <c r="C8" s="67" t="s">
        <v>1</v>
      </c>
      <c r="D8" s="68">
        <v>1</v>
      </c>
      <c r="E8" s="68"/>
      <c r="F8" s="73">
        <f>D8*E8</f>
        <v>0</v>
      </c>
      <c r="G8" s="73">
        <f>F8*1.2</f>
        <v>0</v>
      </c>
      <c r="H8" s="76" t="s">
        <v>119</v>
      </c>
      <c r="I8" s="55"/>
    </row>
    <row r="9" spans="1:18" ht="150.75" customHeight="1" thickBot="1">
      <c r="A9" s="75" t="s">
        <v>137</v>
      </c>
      <c r="B9" s="100" t="s">
        <v>120</v>
      </c>
      <c r="C9" s="69" t="s">
        <v>1</v>
      </c>
      <c r="D9" s="70">
        <v>1</v>
      </c>
      <c r="E9" s="70"/>
      <c r="F9" s="73">
        <f t="shared" ref="F9:F17" si="0">D9*E9</f>
        <v>0</v>
      </c>
      <c r="G9" s="73">
        <f t="shared" ref="G9:G17" si="1">F9*1.2</f>
        <v>0</v>
      </c>
      <c r="H9" s="77" t="s">
        <v>121</v>
      </c>
      <c r="I9" s="55"/>
      <c r="R9" s="57"/>
    </row>
    <row r="10" spans="1:18" ht="276" customHeight="1" thickBot="1">
      <c r="A10" s="74">
        <v>43526</v>
      </c>
      <c r="B10" s="101" t="s">
        <v>122</v>
      </c>
      <c r="C10" s="71" t="s">
        <v>0</v>
      </c>
      <c r="D10" s="71">
        <v>1</v>
      </c>
      <c r="E10" s="71"/>
      <c r="F10" s="73">
        <f t="shared" si="0"/>
        <v>0</v>
      </c>
      <c r="G10" s="73">
        <f t="shared" si="1"/>
        <v>0</v>
      </c>
      <c r="H10" s="78" t="s">
        <v>123</v>
      </c>
      <c r="I10" s="55"/>
    </row>
    <row r="11" spans="1:18" ht="87" customHeight="1" thickBot="1">
      <c r="A11" s="74">
        <v>43557</v>
      </c>
      <c r="B11" s="102" t="s">
        <v>138</v>
      </c>
      <c r="C11" s="71" t="s">
        <v>0</v>
      </c>
      <c r="D11" s="71">
        <v>1</v>
      </c>
      <c r="E11" s="71"/>
      <c r="F11" s="73">
        <f t="shared" si="0"/>
        <v>0</v>
      </c>
      <c r="G11" s="73">
        <f t="shared" si="1"/>
        <v>0</v>
      </c>
      <c r="H11" s="78" t="s">
        <v>124</v>
      </c>
      <c r="I11" s="55"/>
    </row>
    <row r="12" spans="1:18" ht="171" customHeight="1" thickBot="1">
      <c r="A12" s="74">
        <v>43587</v>
      </c>
      <c r="B12" s="103" t="s">
        <v>125</v>
      </c>
      <c r="C12" s="72" t="s">
        <v>1</v>
      </c>
      <c r="D12" s="71">
        <v>1</v>
      </c>
      <c r="E12" s="71"/>
      <c r="F12" s="73">
        <f t="shared" si="0"/>
        <v>0</v>
      </c>
      <c r="G12" s="73">
        <f t="shared" si="1"/>
        <v>0</v>
      </c>
      <c r="H12" s="78" t="s">
        <v>126</v>
      </c>
      <c r="I12" s="55"/>
    </row>
    <row r="13" spans="1:18" ht="199.5" customHeight="1" thickBot="1">
      <c r="A13" s="74">
        <v>43618</v>
      </c>
      <c r="B13" s="103" t="s">
        <v>127</v>
      </c>
      <c r="C13" s="71" t="s">
        <v>0</v>
      </c>
      <c r="D13" s="71">
        <v>1</v>
      </c>
      <c r="E13" s="71"/>
      <c r="F13" s="73">
        <f t="shared" si="0"/>
        <v>0</v>
      </c>
      <c r="G13" s="73">
        <f t="shared" si="1"/>
        <v>0</v>
      </c>
      <c r="H13" s="78" t="s">
        <v>128</v>
      </c>
      <c r="I13" s="55"/>
    </row>
    <row r="14" spans="1:18" ht="89.25" customHeight="1" thickBot="1">
      <c r="A14" s="74">
        <v>43648</v>
      </c>
      <c r="B14" s="104" t="s">
        <v>139</v>
      </c>
      <c r="C14" s="72" t="s">
        <v>1</v>
      </c>
      <c r="D14" s="71">
        <v>1</v>
      </c>
      <c r="E14" s="71"/>
      <c r="F14" s="73">
        <f t="shared" si="0"/>
        <v>0</v>
      </c>
      <c r="G14" s="73">
        <f t="shared" si="1"/>
        <v>0</v>
      </c>
      <c r="H14" s="78" t="s">
        <v>129</v>
      </c>
      <c r="I14" s="55"/>
    </row>
    <row r="15" spans="1:18" ht="87" customHeight="1" thickBot="1">
      <c r="A15" s="74">
        <v>43679</v>
      </c>
      <c r="B15" s="104" t="s">
        <v>140</v>
      </c>
      <c r="C15" s="72" t="s">
        <v>1</v>
      </c>
      <c r="D15" s="71">
        <v>1</v>
      </c>
      <c r="E15" s="71"/>
      <c r="F15" s="73">
        <f t="shared" si="0"/>
        <v>0</v>
      </c>
      <c r="G15" s="73">
        <f t="shared" si="1"/>
        <v>0</v>
      </c>
      <c r="H15" s="78" t="s">
        <v>130</v>
      </c>
      <c r="I15" s="55"/>
    </row>
    <row r="16" spans="1:18" ht="146.25" customHeight="1" thickBot="1">
      <c r="A16" s="74">
        <v>43710</v>
      </c>
      <c r="B16" s="105" t="s">
        <v>131</v>
      </c>
      <c r="C16" s="69" t="s">
        <v>1</v>
      </c>
      <c r="D16" s="70">
        <v>16</v>
      </c>
      <c r="E16" s="70"/>
      <c r="F16" s="73">
        <f t="shared" si="0"/>
        <v>0</v>
      </c>
      <c r="G16" s="73">
        <f t="shared" si="1"/>
        <v>0</v>
      </c>
      <c r="H16" s="77" t="s">
        <v>132</v>
      </c>
      <c r="I16" s="55"/>
    </row>
    <row r="17" spans="1:9" ht="178.5" customHeight="1" thickBot="1">
      <c r="A17" s="74">
        <v>43740</v>
      </c>
      <c r="B17" s="101" t="s">
        <v>133</v>
      </c>
      <c r="C17" s="72" t="s">
        <v>1</v>
      </c>
      <c r="D17" s="71">
        <v>1</v>
      </c>
      <c r="E17" s="71"/>
      <c r="F17" s="73">
        <f t="shared" si="0"/>
        <v>0</v>
      </c>
      <c r="G17" s="73">
        <f t="shared" si="1"/>
        <v>0</v>
      </c>
      <c r="H17" s="78" t="s">
        <v>134</v>
      </c>
      <c r="I17" s="55"/>
    </row>
    <row r="18" spans="1:9" ht="15" customHeight="1">
      <c r="B18" s="59"/>
      <c r="C18" s="58"/>
      <c r="D18" s="59"/>
      <c r="E18" s="59"/>
      <c r="F18" s="60">
        <f>SUM(F8:F17)</f>
        <v>0</v>
      </c>
      <c r="G18" s="60">
        <f>SUM(G8:G17)</f>
        <v>0</v>
      </c>
      <c r="H18" s="61"/>
      <c r="I18" s="55"/>
    </row>
    <row r="19" spans="1:9" ht="15" customHeight="1">
      <c r="B19" s="59"/>
      <c r="C19" s="59"/>
      <c r="D19" s="59"/>
      <c r="E19" s="59"/>
      <c r="F19" s="60"/>
      <c r="G19" s="60"/>
      <c r="H19" s="61"/>
      <c r="I19" s="55"/>
    </row>
    <row r="20" spans="1:9" ht="15" customHeight="1">
      <c r="B20" s="59"/>
      <c r="C20" s="58"/>
      <c r="D20" s="59"/>
      <c r="E20" s="59"/>
      <c r="F20" s="60"/>
      <c r="G20" s="60"/>
      <c r="H20" s="61"/>
      <c r="I20" s="56"/>
    </row>
    <row r="21" spans="1:9">
      <c r="B21" s="62"/>
      <c r="C21" s="14"/>
      <c r="D21" s="14"/>
      <c r="E21" s="63"/>
      <c r="F21" s="64"/>
      <c r="G21" s="65"/>
      <c r="H21" s="66"/>
    </row>
    <row r="22" spans="1:9">
      <c r="B22" s="17"/>
      <c r="E22" s="44"/>
      <c r="F22" s="45"/>
      <c r="G22" s="46"/>
      <c r="H22" s="47"/>
    </row>
    <row r="23" spans="1:9">
      <c r="B23" s="17"/>
      <c r="E23" s="44"/>
      <c r="F23" s="45"/>
      <c r="G23" s="46"/>
      <c r="H23" s="47"/>
    </row>
    <row r="24" spans="1:9" ht="15.75">
      <c r="B24" s="48" t="s">
        <v>112</v>
      </c>
      <c r="C24" s="49"/>
      <c r="D24" s="49"/>
      <c r="E24" s="50"/>
      <c r="F24" s="50"/>
      <c r="G24" s="51"/>
    </row>
    <row r="25" spans="1:9">
      <c r="B25" s="93" t="s">
        <v>113</v>
      </c>
      <c r="C25" s="94"/>
      <c r="D25" s="94"/>
      <c r="E25" s="94"/>
      <c r="F25" s="94"/>
      <c r="G25" s="95"/>
    </row>
    <row r="26" spans="1:9">
      <c r="B26" s="93" t="s">
        <v>114</v>
      </c>
      <c r="C26" s="94"/>
      <c r="D26" s="94"/>
      <c r="E26" s="94"/>
      <c r="F26" s="94"/>
      <c r="G26" s="95"/>
    </row>
    <row r="27" spans="1:9">
      <c r="B27" s="93" t="s">
        <v>115</v>
      </c>
      <c r="C27" s="94"/>
      <c r="D27" s="94"/>
      <c r="E27" s="94"/>
      <c r="F27" s="94"/>
      <c r="G27" s="95"/>
    </row>
    <row r="28" spans="1:9">
      <c r="B28" s="93" t="s">
        <v>116</v>
      </c>
      <c r="C28" s="94"/>
      <c r="D28" s="94"/>
      <c r="E28" s="94"/>
      <c r="F28" s="94"/>
      <c r="G28" s="95"/>
    </row>
    <row r="29" spans="1:9">
      <c r="B29" s="96"/>
      <c r="C29" s="97"/>
      <c r="D29" s="97"/>
      <c r="E29" s="97"/>
      <c r="F29" s="97"/>
      <c r="G29" s="98"/>
    </row>
    <row r="30" spans="1:9">
      <c r="B30" s="90" t="s">
        <v>117</v>
      </c>
      <c r="C30" s="91"/>
      <c r="D30" s="91"/>
      <c r="E30" s="91"/>
      <c r="F30" s="91"/>
      <c r="G30" s="92"/>
    </row>
  </sheetData>
  <mergeCells count="10">
    <mergeCell ref="B1:G1"/>
    <mergeCell ref="B2:G2"/>
    <mergeCell ref="C4:G4"/>
    <mergeCell ref="C5:G5"/>
    <mergeCell ref="B30:G30"/>
    <mergeCell ref="B25:G25"/>
    <mergeCell ref="B26:G26"/>
    <mergeCell ref="B27:G27"/>
    <mergeCell ref="B28:G28"/>
    <mergeCell ref="B29:G2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2019-09-03T10:32:47Z</cp:lastPrinted>
  <dcterms:created xsi:type="dcterms:W3CDTF">2014-09-17T15:52:29Z</dcterms:created>
  <dcterms:modified xsi:type="dcterms:W3CDTF">2019-10-16T07:56:55Z</dcterms:modified>
</cp:coreProperties>
</file>