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10 2024 Silnice III28315 Turnov vč mostu ev č 28315-1/ZD/"/>
    </mc:Choice>
  </mc:AlternateContent>
  <xr:revisionPtr revIDLastSave="3" documentId="13_ncr:1_{94213729-FB6C-4111-A039-087200C9458B}" xr6:coauthVersionLast="47" xr6:coauthVersionMax="47" xr10:uidLastSave="{DF317199-8ACE-4E68-AE7C-EC7F28DCC597}"/>
  <bookViews>
    <workbookView xWindow="2160" yWindow="1095" windowWidth="26640" windowHeight="14400" xr2:uid="{00000000-000D-0000-FFFF-FFFF00000000}"/>
  </bookViews>
  <sheets>
    <sheet name="rekapitulace ná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D11" i="3"/>
  <c r="F13" i="3"/>
  <c r="E13" i="3"/>
  <c r="D17" i="3"/>
  <c r="D6" i="3" l="1"/>
  <c r="F9" i="3" l="1"/>
  <c r="E9" i="3" s="1"/>
  <c r="F8" i="3"/>
  <c r="E8" i="3"/>
  <c r="F7" i="3"/>
  <c r="E7" i="3" s="1"/>
  <c r="F12" i="3"/>
  <c r="D14" i="3" l="1"/>
  <c r="F15" i="3" l="1"/>
  <c r="F10" i="3"/>
  <c r="F6" i="3" s="1"/>
  <c r="E10" i="3" l="1"/>
  <c r="E6" i="3" s="1"/>
  <c r="E15" i="3"/>
  <c r="E14" i="3" s="1"/>
  <c r="F14" i="3"/>
  <c r="E12" i="3"/>
  <c r="D16" i="3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<sst xmlns="http://schemas.openxmlformats.org/spreadsheetml/2006/main" count="21" uniqueCount="21">
  <si>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</si>
  <si>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</si>
  <si>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</si>
  <si>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</si>
  <si>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</si>
  <si>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</si>
  <si>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</si>
  <si>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</si>
  <si>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</si>
  <si>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</si>
  <si>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</si>
  <si>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</si>
  <si>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</si>
  <si>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Geotechnický průzkum v souladu s TP 76 - 2 ks vrtané sondy (most, nová opěrná zeď)</t>
  </si>
  <si>
    <t>Diagnostika vozovky celého úseku dle TP 87</t>
  </si>
  <si>
    <t>Akce: Silnice III/28315 Turnov, rekonstrukce silnice</t>
  </si>
  <si>
    <t>Dendrologický průzkum</t>
  </si>
  <si>
    <t>Projektová dokumentace pro provádění stavby</t>
  </si>
  <si>
    <t>2. Projektová dokumentace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</si>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</sst>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23" xfId="0" applyNumberFormat="1" applyFont="1" applyBorder="1" applyAlignment="1" applyProtection="1">
      <alignment horizontal="righ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80" zoomScaleNormal="80" zoomScaleSheetLayoutView="100" workbookViewId="0">
      <selection activeCell="D12" sqref="D12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12</v>
      </c>
    </row>
    <row r="2" spans="1:7" x14ac:dyDescent="0.25">
      <c r="A2" s="2"/>
    </row>
    <row r="3" spans="1:7" ht="15.95" customHeight="1" x14ac:dyDescent="0.25">
      <c r="A3" s="1" t="s">
        <v>15</v>
      </c>
    </row>
    <row r="4" spans="1:7" ht="15.75" thickBot="1" x14ac:dyDescent="0.3"/>
    <row r="5" spans="1:7" ht="39.950000000000003" customHeight="1" x14ac:dyDescent="0.25">
      <c r="A5" s="36" t="s">
        <v>0</v>
      </c>
      <c r="B5" s="37"/>
      <c r="C5" s="38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9" t="s">
        <v>7</v>
      </c>
      <c r="B6" s="34"/>
      <c r="C6" s="35"/>
      <c r="D6" s="13">
        <f>SUM(D7:D10)</f>
        <v>0</v>
      </c>
      <c r="E6" s="14">
        <f>SUM(E7:E10)</f>
        <v>0</v>
      </c>
      <c r="F6" s="15">
        <f>SUM(F7:F10)</f>
        <v>0</v>
      </c>
    </row>
    <row r="7" spans="1:7" ht="18" customHeight="1" x14ac:dyDescent="0.25">
      <c r="A7" s="29" t="s">
        <v>4</v>
      </c>
      <c r="B7" s="30"/>
      <c r="C7" s="31"/>
      <c r="D7" s="16"/>
      <c r="E7" s="17">
        <f>F7-D7</f>
        <v>0</v>
      </c>
      <c r="F7" s="18">
        <f>D7*1.21</f>
        <v>0</v>
      </c>
    </row>
    <row r="8" spans="1:7" ht="33.75" customHeight="1" x14ac:dyDescent="0.25">
      <c r="A8" s="29" t="s">
        <v>13</v>
      </c>
      <c r="B8" s="30"/>
      <c r="C8" s="31"/>
      <c r="D8" s="16"/>
      <c r="E8" s="17">
        <f>F8-D8</f>
        <v>0</v>
      </c>
      <c r="F8" s="18">
        <f>D8*1.21</f>
        <v>0</v>
      </c>
    </row>
    <row r="9" spans="1:7" ht="18" customHeight="1" x14ac:dyDescent="0.25">
      <c r="A9" s="29" t="s">
        <v>14</v>
      </c>
      <c r="B9" s="30"/>
      <c r="C9" s="31"/>
      <c r="D9" s="16"/>
      <c r="E9" s="17">
        <f>F9-D9</f>
        <v>0</v>
      </c>
      <c r="F9" s="18">
        <f>D9*1.21</f>
        <v>0</v>
      </c>
    </row>
    <row r="10" spans="1:7" ht="18" customHeight="1" x14ac:dyDescent="0.25">
      <c r="A10" s="29" t="s">
        <v>16</v>
      </c>
      <c r="B10" s="30"/>
      <c r="C10" s="31"/>
      <c r="D10" s="16"/>
      <c r="E10" s="17">
        <f>F10-D10</f>
        <v>0</v>
      </c>
      <c r="F10" s="18">
        <f>D10*1.21</f>
        <v>0</v>
      </c>
    </row>
    <row r="11" spans="1:7" ht="18" customHeight="1" x14ac:dyDescent="0.25">
      <c r="A11" s="39" t="s">
        <v>18</v>
      </c>
      <c r="B11" s="34"/>
      <c r="C11" s="35"/>
      <c r="D11" s="19">
        <f>SUM(D12:D13)</f>
        <v>0</v>
      </c>
      <c r="E11" s="20">
        <f>SUM(E12:E13)</f>
        <v>0</v>
      </c>
      <c r="F11" s="21">
        <f>SUM(F12:F13)</f>
        <v>0</v>
      </c>
    </row>
    <row r="12" spans="1:7" ht="20.25" customHeight="1" x14ac:dyDescent="0.3">
      <c r="A12" s="29" t="s">
        <v>19</v>
      </c>
      <c r="B12" s="32"/>
      <c r="C12" s="33"/>
      <c r="D12" s="16"/>
      <c r="E12" s="17">
        <f>F12-D12</f>
        <v>0</v>
      </c>
      <c r="F12" s="18">
        <f>1.21*D12</f>
        <v>0</v>
      </c>
      <c r="G12" s="11"/>
    </row>
    <row r="13" spans="1:7" ht="20.25" customHeight="1" x14ac:dyDescent="0.3">
      <c r="A13" s="29" t="s">
        <v>17</v>
      </c>
      <c r="B13" s="30"/>
      <c r="C13" s="31"/>
      <c r="D13" s="16"/>
      <c r="E13" s="17">
        <f>F13-D13</f>
        <v>0</v>
      </c>
      <c r="F13" s="18">
        <f>1.21*D13</f>
        <v>0</v>
      </c>
      <c r="G13" s="11"/>
    </row>
    <row r="14" spans="1:7" ht="18" customHeight="1" x14ac:dyDescent="0.25">
      <c r="A14" s="39" t="s">
        <v>20</v>
      </c>
      <c r="B14" s="34"/>
      <c r="C14" s="35"/>
      <c r="D14" s="19">
        <f>D15</f>
        <v>0</v>
      </c>
      <c r="E14" s="20">
        <f>E15</f>
        <v>0</v>
      </c>
      <c r="F14" s="21">
        <f>F15</f>
        <v>0</v>
      </c>
    </row>
    <row r="15" spans="1:7" ht="35.25" customHeight="1" x14ac:dyDescent="0.25">
      <c r="A15" s="29" t="s">
        <v>5</v>
      </c>
      <c r="B15" s="34"/>
      <c r="C15" s="35"/>
      <c r="D15" s="16"/>
      <c r="E15" s="17">
        <f>F15-D15</f>
        <v>0</v>
      </c>
      <c r="F15" s="18">
        <f>D15*1.21</f>
        <v>0</v>
      </c>
    </row>
    <row r="16" spans="1:7" ht="30" x14ac:dyDescent="0.25">
      <c r="A16" s="8" t="s">
        <v>8</v>
      </c>
      <c r="B16" s="9" t="s">
        <v>9</v>
      </c>
      <c r="C16" s="10" t="s">
        <v>10</v>
      </c>
      <c r="D16" s="19">
        <f>D17</f>
        <v>0</v>
      </c>
      <c r="E16" s="20">
        <f>E17</f>
        <v>0</v>
      </c>
      <c r="F16" s="21">
        <f>F17</f>
        <v>0</v>
      </c>
    </row>
    <row r="17" spans="1:6" x14ac:dyDescent="0.25">
      <c r="A17" s="6" t="s">
        <v>11</v>
      </c>
      <c r="B17" s="7">
        <v>5</v>
      </c>
      <c r="C17" s="12"/>
      <c r="D17" s="25">
        <f>B17*C17</f>
        <v>0</v>
      </c>
      <c r="E17" s="17">
        <f>F17-D17</f>
        <v>0</v>
      </c>
      <c r="F17" s="18">
        <f>D17*1.21</f>
        <v>0</v>
      </c>
    </row>
    <row r="18" spans="1:6" ht="18.75" thickBot="1" x14ac:dyDescent="0.3">
      <c r="A18" s="26" t="s">
        <v>6</v>
      </c>
      <c r="B18" s="27"/>
      <c r="C18" s="28"/>
      <c r="D18" s="22">
        <f>D16+D14+D11+D6</f>
        <v>0</v>
      </c>
      <c r="E18" s="23">
        <f>E16+E14+E11+E6</f>
        <v>0</v>
      </c>
      <c r="F18" s="24">
        <f>F16+F14+F11+F6</f>
        <v>0</v>
      </c>
    </row>
  </sheetData>
  <sheetProtection algorithmName="SHA-512" hashValue="1w0dncB6fjFPz7+EXX6UUFaJ48Apiaq9Zfg2TBW1OmbKpIZgBBnbyiLaRAJ3+czyLH0Nin4IokU01lQa3e+mlw==" saltValue="c3JdzFZ8mYXooHUtRj3/SA==" spinCount="100000" sheet="1" objects="1" scenarios="1" selectLockedCells="1"/>
  <mergeCells count="12">
    <mergeCell ref="A18:C18"/>
    <mergeCell ref="A10:C10"/>
    <mergeCell ref="A12:C12"/>
    <mergeCell ref="A15:C15"/>
    <mergeCell ref="A5:C5"/>
    <mergeCell ref="A6:C6"/>
    <mergeCell ref="A11:C11"/>
    <mergeCell ref="A14:C14"/>
    <mergeCell ref="A7:C7"/>
    <mergeCell ref="A8:C8"/>
    <mergeCell ref="A9:C9"/>
    <mergeCell ref="A13:C13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2024-07-12T09:46:33Z</cp:lastPrinted>
  <dcterms:created xsi:type="dcterms:W3CDTF">2013-06-07T13:06:01Z</dcterms:created>
  <dcterms:modified xsi:type="dcterms:W3CDTF">2024-07-12T09:46:34Z</dcterms:modified>
</cp:coreProperties>
</file>