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jurickova\Desktop\Zákazky 2024\SPŠ Murgaša - strecha\"/>
    </mc:Choice>
  </mc:AlternateContent>
  <xr:revisionPtr revIDLastSave="0" documentId="13_ncr:1_{FF94C729-577A-40E7-B23B-6DB4D718B77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kná_dvere" sheetId="10" r:id="rId1"/>
  </sheets>
  <definedNames>
    <definedName name="_xlnm._FilterDatabase" localSheetId="0" hidden="1">Okná_dvere!$B$17:$G$25</definedName>
    <definedName name="_xlnm.Print_Titles" localSheetId="0">Okná_dvere!$17:$17</definedName>
    <definedName name="_xlnm.Print_Area" localSheetId="0">Okná_dvere!$A$1:$L$39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9" i="10" l="1"/>
  <c r="L20" i="10"/>
  <c r="L18" i="10"/>
  <c r="K19" i="10"/>
  <c r="K20" i="10"/>
  <c r="K18" i="10"/>
  <c r="C21" i="10"/>
  <c r="L21" i="10" s="1"/>
  <c r="L25" i="10"/>
  <c r="K25" i="10"/>
  <c r="L24" i="10"/>
  <c r="K24" i="10"/>
  <c r="L23" i="10"/>
  <c r="K23" i="10"/>
  <c r="L22" i="10"/>
  <c r="K22" i="10"/>
  <c r="K21" i="10" l="1"/>
  <c r="L26" i="10" l="1"/>
  <c r="K26" i="10"/>
</calcChain>
</file>

<file path=xl/sharedStrings.xml><?xml version="1.0" encoding="utf-8"?>
<sst xmlns="http://schemas.openxmlformats.org/spreadsheetml/2006/main" count="57" uniqueCount="51">
  <si>
    <t>Počet</t>
  </si>
  <si>
    <t>Technické špecifikácie/prednastavené parametre objednávateľa</t>
  </si>
  <si>
    <t>Merná jednotka</t>
  </si>
  <si>
    <t>ks</t>
  </si>
  <si>
    <t>P.č.</t>
  </si>
  <si>
    <t>Jednotková cena
[v EUR bez DPH]</t>
  </si>
  <si>
    <t>Jednotková cena
[v EUR
s DPH]</t>
  </si>
  <si>
    <t>Celková cena za určený počet
[v EUR
bez DPH]</t>
  </si>
  <si>
    <t>Celková cena za určený počet
[v EUR
s DPH]</t>
  </si>
  <si>
    <t>Identifikácia dodávateľa</t>
  </si>
  <si>
    <t>IČO:</t>
  </si>
  <si>
    <t>Kontaktná osoba:</t>
  </si>
  <si>
    <t>Telefón / Mobil:</t>
  </si>
  <si>
    <t>E-mail:</t>
  </si>
  <si>
    <r>
      <t>[</t>
    </r>
    <r>
      <rPr>
        <sz val="12"/>
        <color theme="1"/>
        <rFont val="Times New Roman"/>
        <family val="1"/>
        <charset val="238"/>
      </rPr>
      <t>uviesť miesto a dátum podpisu</t>
    </r>
    <r>
      <rPr>
        <sz val="12"/>
        <color theme="1"/>
        <rFont val="Symbol"/>
        <family val="1"/>
        <charset val="2"/>
      </rPr>
      <t>]</t>
    </r>
  </si>
  <si>
    <t>[uviesť titul, meno, priezvisko, funkcia, podpis, pečiatku oprávnenej osoby uchádzača]</t>
  </si>
  <si>
    <t>................................................................</t>
  </si>
  <si>
    <t>Výška DPH pri sadzbe ...20....% [v EUR]</t>
  </si>
  <si>
    <t>SPOLU</t>
  </si>
  <si>
    <t xml:space="preserve">Logický celok tovaru: </t>
  </si>
  <si>
    <t xml:space="preserve">Miesto dodania: </t>
  </si>
  <si>
    <t>1.</t>
  </si>
  <si>
    <t>Projekt:</t>
  </si>
  <si>
    <t>Obchodné meno alebo názov uchádzača:</t>
  </si>
  <si>
    <t>Sídlo alebo miesto podnikania uchádzača:</t>
  </si>
  <si>
    <t>Poznámka:
-	dátum musí byť aktuálny vo vzťahu ku dňu uplynutia lehoty na predkladanie ponúk;
-	uchádzač zaokrúhli svoje návrhy v zmysle matematických pravidiel na 2 desatinné miesta;</t>
  </si>
  <si>
    <t>Platca DPH (áno/nie):</t>
  </si>
  <si>
    <t>V .........................................., dňa ...............................</t>
  </si>
  <si>
    <t>3</t>
  </si>
  <si>
    <t xml:space="preserve">Príloha č.1 - Cenová Ponuka/Technická špecifikácia ponúkaného tovaru </t>
  </si>
  <si>
    <t>murárske vyspravenie ostenia</t>
  </si>
  <si>
    <t xml:space="preserve">m </t>
  </si>
  <si>
    <t>odvoz a likvidácia odpadu</t>
  </si>
  <si>
    <t>montáž a demontáž lešenia</t>
  </si>
  <si>
    <t>súb.</t>
  </si>
  <si>
    <t>2</t>
  </si>
  <si>
    <t>Názov položky s rozmermi a uniestnením</t>
  </si>
  <si>
    <t>demontáž pôvodných okien a dverí</t>
  </si>
  <si>
    <t>osadenie okien a dverí do otvorov</t>
  </si>
  <si>
    <t>doplní uchádzač</t>
  </si>
  <si>
    <t xml:space="preserve">Technické špecifikácie tovaru uchádzača s názvom výrobcu </t>
  </si>
  <si>
    <t>SPŠ J. Murgaša Banská Bystrica – zateplenie strechy a výmena vonkajších otvorových konštrukcií</t>
  </si>
  <si>
    <t xml:space="preserve">Vonkajšie dvere a súvisiace prvky </t>
  </si>
  <si>
    <t>Stredná priemyselná škola Jozefa Murgaša</t>
  </si>
  <si>
    <t>špecifikácia okna/dverí , vonkajší pohľad (pred realizáciou skutočne zamerať)</t>
  </si>
  <si>
    <t>Poz.001
1 Ks 2370 mm x 2210 mm Dvojkrídlové dvere s bočnými svetlíkmi, 2-krídlové dvere otvárateľné von L</t>
  </si>
  <si>
    <t>Poz.002
1 Ks 2340 mm x 3640 mm Dvojkrídlové dvere s bočnými svetlíkmi a nadsvetlíkom, 2-krídlové dvere otvárateľné von L</t>
  </si>
  <si>
    <t>Poz.003
1 Ks 2290 mm x 2830 mm Dvojkrídlové dvere s bočnými svetlíkmi a nadsvetlíkom, 2-krídlové dvere otvárateľné von L</t>
  </si>
  <si>
    <t>Neoddeliteľnou súčasťou splnenia požiadaviek : položky č.1 - 3 musia spĺňať v celom rozsahu požiadavku STN 730540-2/Z1+Z2.  Prah bezbariérový</t>
  </si>
  <si>
    <r>
      <t xml:space="preserve"> - rámový profil hliníkový* ( Alumil Smartia M11000 alebo ekvivalent)  
 - min.  2-sklo *
 - farba rámu biela/biela matná
 - samozatvárač s aretáciou 2ks (OTS 430 alebo ekvivalent)
 - prah hliníkový (Alumil M11274 alebo ekvivalent), bezbariérový
 - min. 3 symetrické závesy na krídlo, systémové 
 - Zámok s guľou/kľučkou  
 - * </t>
    </r>
    <r>
      <rPr>
        <i/>
        <sz val="11"/>
        <rFont val="Calibri"/>
        <family val="2"/>
        <charset val="238"/>
        <scheme val="minor"/>
      </rPr>
      <t>musia spĺňať požiadavku STN 730540-2/Z1+Z2.</t>
    </r>
  </si>
  <si>
    <t xml:space="preserve"> - rámový profil hliníkový* ( Alumil Smartia M11000 alebo ekvivalent)  
 - min.  2-sklo *
 - farba rámu biela/biela matná
 - samozatvárač s aretáciou 2ks (OTS 430 alebo ekvivalent)
 - prah hliníkový (Alumil M11274 alebo ekvivalent), bezbariérový
 - min. 3 symetrické závesy na krídlo, systémové 
 - Zámok s guľou/kľučkou  
 - * musia spĺňať požiadavku STN 730540-2/Z1+Z2.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</si>
</sst>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Arial Black"/>
      <family val="2"/>
      <charset val="238"/>
    </font>
    <font>
      <sz val="11"/>
      <name val="Calibri"/>
      <family val="2"/>
      <scheme val="minor"/>
    </font>
    <font>
      <b/>
      <sz val="11"/>
      <color theme="1"/>
      <name val="Arial Black"/>
      <family val="2"/>
      <charset val="238"/>
    </font>
    <font>
      <b/>
      <sz val="11"/>
      <name val="Calibri"/>
      <family val="2"/>
      <scheme val="minor"/>
    </font>
    <font>
      <b/>
      <sz val="12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color rgb="FF000000"/>
      <name val="Calibri"/>
      <family val="2"/>
      <charset val="238"/>
    </font>
    <font>
      <sz val="12"/>
      <color theme="1"/>
      <name val="Symbol"/>
      <family val="1"/>
      <charset val="2"/>
    </font>
    <font>
      <sz val="12"/>
      <color theme="1"/>
      <name val="Times New Roman"/>
      <family val="1"/>
      <charset val="238"/>
    </font>
    <font>
      <sz val="10"/>
      <color theme="1"/>
      <name val="Calibri"/>
      <family val="2"/>
      <scheme val="minor"/>
    </font>
    <font>
      <b/>
      <sz val="14"/>
      <color rgb="FF191919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7" fillId="0" borderId="0"/>
    <xf numFmtId="0" fontId="4" fillId="0" borderId="0"/>
    <xf numFmtId="0" fontId="15" fillId="0" borderId="0"/>
    <xf numFmtId="0" fontId="21" fillId="0" borderId="0" applyNumberFormat="0" applyFill="0" applyBorder="0" applyAlignment="0" applyProtection="0"/>
  </cellStyleXfs>
  <cellXfs count="102">
    <xf numFmtId="0" fontId="0" fillId="0" borderId="0" xfId="0"/>
    <xf numFmtId="0" fontId="6" fillId="0" borderId="0" xfId="0" applyFont="1"/>
    <xf numFmtId="0" fontId="9" fillId="0" borderId="0" xfId="0" applyFont="1"/>
    <xf numFmtId="0" fontId="10" fillId="2" borderId="0" xfId="0" applyFont="1" applyFill="1"/>
    <xf numFmtId="0" fontId="0" fillId="2" borderId="0" xfId="0" applyFill="1"/>
    <xf numFmtId="0" fontId="12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0" fillId="0" borderId="22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16" xfId="0" applyNumberFormat="1" applyBorder="1" applyAlignment="1">
      <alignment horizontal="center" vertical="center"/>
    </xf>
    <xf numFmtId="2" fontId="9" fillId="3" borderId="17" xfId="0" applyNumberFormat="1" applyFont="1" applyFill="1" applyBorder="1"/>
    <xf numFmtId="2" fontId="9" fillId="3" borderId="18" xfId="0" applyNumberFormat="1" applyFont="1" applyFill="1" applyBorder="1"/>
    <xf numFmtId="0" fontId="23" fillId="0" borderId="0" xfId="0" applyFont="1"/>
    <xf numFmtId="0" fontId="24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3" fillId="0" borderId="0" xfId="0" applyFont="1"/>
    <xf numFmtId="0" fontId="11" fillId="0" borderId="0" xfId="0" applyFont="1"/>
    <xf numFmtId="0" fontId="25" fillId="0" borderId="0" xfId="0" applyFont="1"/>
    <xf numFmtId="0" fontId="26" fillId="5" borderId="1" xfId="0" applyFont="1" applyFill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wrapText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0" xfId="0" applyAlignment="1">
      <alignment horizontal="left"/>
    </xf>
    <xf numFmtId="0" fontId="0" fillId="0" borderId="20" xfId="0" applyBorder="1" applyAlignment="1">
      <alignment horizontal="right"/>
    </xf>
    <xf numFmtId="0" fontId="9" fillId="0" borderId="20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2" fontId="0" fillId="0" borderId="6" xfId="0" applyNumberFormat="1" applyBorder="1" applyAlignment="1">
      <alignment horizontal="center" wrapText="1"/>
    </xf>
    <xf numFmtId="0" fontId="8" fillId="0" borderId="28" xfId="0" applyFont="1" applyBorder="1" applyAlignment="1">
      <alignment horizontal="center" vertical="center"/>
    </xf>
    <xf numFmtId="0" fontId="9" fillId="0" borderId="17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2" fontId="0" fillId="0" borderId="7" xfId="0" applyNumberFormat="1" applyBorder="1" applyAlignment="1">
      <alignment horizontal="center" wrapText="1"/>
    </xf>
    <xf numFmtId="0" fontId="0" fillId="0" borderId="33" xfId="0" applyBorder="1" applyAlignment="1">
      <alignment horizontal="center" vertical="center"/>
    </xf>
    <xf numFmtId="2" fontId="0" fillId="0" borderId="34" xfId="0" applyNumberFormat="1" applyBorder="1" applyAlignment="1">
      <alignment horizontal="center" vertical="center"/>
    </xf>
    <xf numFmtId="2" fontId="0" fillId="0" borderId="35" xfId="0" applyNumberForma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2" fontId="0" fillId="0" borderId="16" xfId="0" applyNumberFormat="1" applyBorder="1" applyAlignment="1">
      <alignment horizontal="center" wrapText="1"/>
    </xf>
    <xf numFmtId="0" fontId="0" fillId="0" borderId="15" xfId="0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vertical="center" wrapText="1"/>
    </xf>
    <xf numFmtId="0" fontId="5" fillId="0" borderId="31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left" vertical="center"/>
    </xf>
    <xf numFmtId="0" fontId="0" fillId="0" borderId="38" xfId="0" applyBorder="1" applyAlignment="1">
      <alignment horizontal="center" vertical="center"/>
    </xf>
    <xf numFmtId="0" fontId="26" fillId="0" borderId="38" xfId="0" applyFont="1" applyBorder="1" applyAlignment="1">
      <alignment horizontal="left" vertical="center" wrapText="1"/>
    </xf>
    <xf numFmtId="0" fontId="0" fillId="0" borderId="39" xfId="0" applyBorder="1" applyAlignment="1">
      <alignment horizontal="center" vertical="center"/>
    </xf>
    <xf numFmtId="0" fontId="5" fillId="0" borderId="0" xfId="0" applyFont="1"/>
    <xf numFmtId="0" fontId="1" fillId="0" borderId="2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3" fillId="3" borderId="10" xfId="3" applyFont="1" applyFill="1" applyBorder="1" applyAlignment="1">
      <alignment horizontal="left" vertical="top" wrapText="1"/>
    </xf>
    <xf numFmtId="0" fontId="3" fillId="3" borderId="11" xfId="3" applyFont="1" applyFill="1" applyBorder="1" applyAlignment="1">
      <alignment horizontal="left" vertical="top" wrapText="1"/>
    </xf>
    <xf numFmtId="0" fontId="21" fillId="0" borderId="12" xfId="4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3" fillId="3" borderId="8" xfId="3" applyFont="1" applyFill="1" applyBorder="1" applyAlignment="1">
      <alignment horizontal="left" vertical="top" wrapText="1"/>
    </xf>
    <xf numFmtId="0" fontId="3" fillId="3" borderId="3" xfId="3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2" fillId="3" borderId="8" xfId="3" applyFont="1" applyFill="1" applyBorder="1" applyAlignment="1">
      <alignment horizontal="left" vertical="top" wrapText="1"/>
    </xf>
    <xf numFmtId="49" fontId="14" fillId="3" borderId="19" xfId="0" applyNumberFormat="1" applyFont="1" applyFill="1" applyBorder="1" applyAlignment="1">
      <alignment horizontal="center" vertical="center"/>
    </xf>
    <xf numFmtId="49" fontId="14" fillId="3" borderId="20" xfId="0" applyNumberFormat="1" applyFont="1" applyFill="1" applyBorder="1" applyAlignment="1">
      <alignment horizontal="center" vertical="center"/>
    </xf>
    <xf numFmtId="49" fontId="14" fillId="3" borderId="21" xfId="0" applyNumberFormat="1" applyFont="1" applyFill="1" applyBorder="1" applyAlignment="1">
      <alignment horizontal="center" vertical="center"/>
    </xf>
    <xf numFmtId="0" fontId="2" fillId="3" borderId="24" xfId="3" applyFont="1" applyFill="1" applyBorder="1" applyAlignment="1">
      <alignment horizontal="left" vertical="top" wrapText="1"/>
    </xf>
    <xf numFmtId="0" fontId="3" fillId="3" borderId="25" xfId="3" applyFont="1" applyFill="1" applyBorder="1" applyAlignment="1">
      <alignment horizontal="left" vertical="top" wrapText="1"/>
    </xf>
    <xf numFmtId="0" fontId="9" fillId="0" borderId="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20" fillId="3" borderId="19" xfId="0" applyFont="1" applyFill="1" applyBorder="1" applyAlignment="1">
      <alignment horizontal="left" vertical="center" wrapText="1"/>
    </xf>
    <xf numFmtId="0" fontId="20" fillId="3" borderId="20" xfId="0" applyFont="1" applyFill="1" applyBorder="1" applyAlignment="1">
      <alignment horizontal="left" vertical="center" wrapText="1"/>
    </xf>
    <xf numFmtId="0" fontId="20" fillId="3" borderId="23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6" borderId="28" xfId="0" applyFont="1" applyFill="1" applyBorder="1" applyAlignment="1">
      <alignment horizontal="left" vertical="center" wrapText="1"/>
    </xf>
    <xf numFmtId="0" fontId="8" fillId="6" borderId="17" xfId="0" applyFont="1" applyFill="1" applyBorder="1" applyAlignment="1">
      <alignment horizontal="left" vertical="center" wrapText="1"/>
    </xf>
    <xf numFmtId="0" fontId="8" fillId="6" borderId="18" xfId="0" applyFont="1" applyFill="1" applyBorder="1" applyAlignment="1">
      <alignment horizontal="left" vertical="center" wrapText="1"/>
    </xf>
  </cellXfs>
  <cellStyles count="5">
    <cellStyle name="Hypertextové prepojenie" xfId="4" builtinId="8"/>
    <cellStyle name="Normálna" xfId="0" builtinId="0"/>
    <cellStyle name="Normálna 2" xfId="3" xr:uid="{00000000-0005-0000-0000-000002000000}"/>
    <cellStyle name="Normálna 2 2" xfId="1" xr:uid="{00000000-0005-0000-0000-000003000000}"/>
    <cellStyle name="Normálna 2 2 2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17</xdr:row>
      <xdr:rowOff>40297</xdr:rowOff>
    </xdr:from>
    <xdr:to>
      <xdr:col>5</xdr:col>
      <xdr:colOff>3390900</xdr:colOff>
      <xdr:row>17</xdr:row>
      <xdr:rowOff>2795585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F9697B0A-7E53-503F-230B-61139FF835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625" y="4907572"/>
          <a:ext cx="3200400" cy="27552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209549</xdr:colOff>
      <xdr:row>18</xdr:row>
      <xdr:rowOff>104773</xdr:rowOff>
    </xdr:from>
    <xdr:to>
      <xdr:col>5</xdr:col>
      <xdr:colOff>3238500</xdr:colOff>
      <xdr:row>18</xdr:row>
      <xdr:rowOff>4355934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5C5A68CE-9F0A-89E3-8498-070F0B85CC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43674" y="7820023"/>
          <a:ext cx="3028951" cy="42511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485837</xdr:colOff>
      <xdr:row>19</xdr:row>
      <xdr:rowOff>66674</xdr:rowOff>
    </xdr:from>
    <xdr:to>
      <xdr:col>5</xdr:col>
      <xdr:colOff>3038475</xdr:colOff>
      <xdr:row>19</xdr:row>
      <xdr:rowOff>3886200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B9EB1449-791E-3FCC-0380-760F68249E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9962" y="12230099"/>
          <a:ext cx="2552638" cy="3819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tabSelected="1" zoomScaleNormal="100" workbookViewId="0">
      <selection sqref="A1:XFD1"/>
    </sheetView>
  </sheetViews>
  <sheetFormatPr defaultColWidth="9.140625" defaultRowHeight="15" x14ac:dyDescent="0.25"/>
  <cols>
    <col min="1" max="1" width="4.7109375" customWidth="1"/>
    <col min="2" max="2" width="36.28515625" customWidth="1"/>
    <col min="3" max="3" width="7.7109375" customWidth="1"/>
    <col min="4" max="4" width="8.28515625" customWidth="1"/>
    <col min="5" max="5" width="37.7109375" customWidth="1"/>
    <col min="6" max="6" width="54" customWidth="1"/>
    <col min="7" max="7" width="43" customWidth="1"/>
    <col min="8" max="8" width="16.5703125" customWidth="1"/>
    <col min="9" max="9" width="17" customWidth="1"/>
    <col min="10" max="10" width="17.28515625" customWidth="1"/>
    <col min="11" max="11" width="20.28515625" customWidth="1"/>
    <col min="12" max="12" width="21.140625" customWidth="1"/>
  </cols>
  <sheetData>
    <row r="1" spans="1:12" ht="18.75" x14ac:dyDescent="0.4">
      <c r="A1" s="5" t="s">
        <v>29</v>
      </c>
      <c r="B1" s="5"/>
      <c r="C1" s="4"/>
      <c r="D1" s="4"/>
      <c r="E1" s="3"/>
      <c r="F1" s="3"/>
      <c r="G1" s="4"/>
      <c r="H1" s="4"/>
      <c r="I1" s="4"/>
      <c r="J1" s="4"/>
      <c r="K1" s="4"/>
      <c r="L1" s="4"/>
    </row>
    <row r="3" spans="1:12" ht="15.75" x14ac:dyDescent="0.25">
      <c r="A3" s="71" t="s">
        <v>22</v>
      </c>
      <c r="B3" s="71"/>
      <c r="C3" s="20" t="s">
        <v>41</v>
      </c>
      <c r="D3" s="21"/>
      <c r="E3" s="22"/>
      <c r="F3" s="16"/>
      <c r="G3" s="15"/>
      <c r="H3" s="15"/>
      <c r="I3" s="15"/>
      <c r="J3" s="15"/>
      <c r="K3" s="15"/>
      <c r="L3" s="15"/>
    </row>
    <row r="4" spans="1:12" ht="15.75" x14ac:dyDescent="0.25">
      <c r="A4" s="22" t="s">
        <v>19</v>
      </c>
      <c r="B4" s="22"/>
      <c r="C4" s="20" t="s">
        <v>42</v>
      </c>
      <c r="D4" s="21"/>
      <c r="E4" s="22"/>
      <c r="F4" s="16"/>
      <c r="G4" s="15"/>
      <c r="H4" s="15"/>
      <c r="I4" s="15"/>
      <c r="J4" s="15"/>
      <c r="K4" s="15"/>
      <c r="L4" s="15"/>
    </row>
    <row r="5" spans="1:12" ht="15.75" x14ac:dyDescent="0.25">
      <c r="A5" s="22" t="s">
        <v>20</v>
      </c>
      <c r="B5" s="22"/>
      <c r="C5" s="68" t="s">
        <v>43</v>
      </c>
      <c r="D5" s="21"/>
      <c r="E5" s="22"/>
      <c r="F5" s="16"/>
      <c r="G5" s="15"/>
      <c r="H5" s="15"/>
      <c r="I5" s="15"/>
      <c r="J5" s="15"/>
      <c r="K5" s="15"/>
      <c r="L5" s="15"/>
    </row>
    <row r="6" spans="1:12" ht="16.5" thickBot="1" x14ac:dyDescent="0.3">
      <c r="A6" s="2"/>
      <c r="B6" s="2"/>
      <c r="E6" s="2"/>
      <c r="F6" s="2"/>
    </row>
    <row r="7" spans="1:12" ht="16.5" thickBot="1" x14ac:dyDescent="0.3">
      <c r="A7" s="83" t="s">
        <v>9</v>
      </c>
      <c r="B7" s="84"/>
      <c r="C7" s="84"/>
      <c r="D7" s="84"/>
      <c r="E7" s="85"/>
      <c r="F7" s="2"/>
    </row>
    <row r="8" spans="1:12" ht="30.75" customHeight="1" x14ac:dyDescent="0.25">
      <c r="A8" s="86" t="s">
        <v>23</v>
      </c>
      <c r="B8" s="87"/>
      <c r="C8" s="88"/>
      <c r="D8" s="89"/>
      <c r="E8" s="90"/>
      <c r="F8" s="2"/>
    </row>
    <row r="9" spans="1:12" ht="30.75" customHeight="1" x14ac:dyDescent="0.25">
      <c r="A9" s="82" t="s">
        <v>24</v>
      </c>
      <c r="B9" s="78"/>
      <c r="C9" s="79"/>
      <c r="D9" s="80"/>
      <c r="E9" s="81"/>
      <c r="F9" s="2"/>
    </row>
    <row r="10" spans="1:12" ht="15.75" x14ac:dyDescent="0.25">
      <c r="A10" s="82" t="s">
        <v>26</v>
      </c>
      <c r="B10" s="78"/>
      <c r="C10" s="79"/>
      <c r="D10" s="80"/>
      <c r="E10" s="81"/>
      <c r="F10" s="2"/>
      <c r="J10" s="32"/>
    </row>
    <row r="11" spans="1:12" ht="15.75" x14ac:dyDescent="0.25">
      <c r="A11" s="77" t="s">
        <v>10</v>
      </c>
      <c r="B11" s="78"/>
      <c r="C11" s="79"/>
      <c r="D11" s="80"/>
      <c r="E11" s="81"/>
      <c r="F11" s="2"/>
      <c r="J11" s="32"/>
    </row>
    <row r="12" spans="1:12" ht="15.75" x14ac:dyDescent="0.25">
      <c r="A12" s="77" t="s">
        <v>11</v>
      </c>
      <c r="B12" s="78"/>
      <c r="C12" s="79"/>
      <c r="D12" s="80"/>
      <c r="E12" s="81"/>
      <c r="F12" s="2"/>
    </row>
    <row r="13" spans="1:12" ht="15.75" x14ac:dyDescent="0.25">
      <c r="A13" s="77" t="s">
        <v>12</v>
      </c>
      <c r="B13" s="78"/>
      <c r="C13" s="79"/>
      <c r="D13" s="80"/>
      <c r="E13" s="81"/>
      <c r="F13" s="2"/>
    </row>
    <row r="14" spans="1:12" ht="16.5" thickBot="1" x14ac:dyDescent="0.3">
      <c r="A14" s="72" t="s">
        <v>13</v>
      </c>
      <c r="B14" s="73"/>
      <c r="C14" s="74"/>
      <c r="D14" s="75"/>
      <c r="E14" s="76"/>
      <c r="F14" s="2"/>
    </row>
    <row r="15" spans="1:12" ht="16.5" thickBot="1" x14ac:dyDescent="0.3">
      <c r="A15" s="2"/>
      <c r="B15" s="2"/>
      <c r="E15" s="2"/>
      <c r="F15" s="2"/>
    </row>
    <row r="16" spans="1:12" ht="22.5" customHeight="1" thickBot="1" x14ac:dyDescent="0.3">
      <c r="A16" s="1"/>
      <c r="B16" s="1"/>
      <c r="E16" s="1"/>
      <c r="F16" s="1"/>
      <c r="G16" s="29"/>
      <c r="H16" s="30"/>
      <c r="I16" s="33"/>
      <c r="J16" s="34" t="s">
        <v>39</v>
      </c>
      <c r="K16" s="30"/>
      <c r="L16" s="31"/>
    </row>
    <row r="17" spans="1:12" ht="89.25" customHeight="1" thickBot="1" x14ac:dyDescent="0.3">
      <c r="A17" s="37" t="s">
        <v>4</v>
      </c>
      <c r="B17" s="38" t="s">
        <v>36</v>
      </c>
      <c r="C17" s="39" t="s">
        <v>0</v>
      </c>
      <c r="D17" s="40" t="s">
        <v>2</v>
      </c>
      <c r="E17" s="41" t="s">
        <v>1</v>
      </c>
      <c r="F17" s="49" t="s">
        <v>44</v>
      </c>
      <c r="G17" s="50" t="s">
        <v>40</v>
      </c>
      <c r="H17" s="42" t="s">
        <v>5</v>
      </c>
      <c r="I17" s="42" t="s">
        <v>17</v>
      </c>
      <c r="J17" s="42" t="s">
        <v>6</v>
      </c>
      <c r="K17" s="43" t="s">
        <v>7</v>
      </c>
      <c r="L17" s="44" t="s">
        <v>8</v>
      </c>
    </row>
    <row r="18" spans="1:12" ht="224.25" customHeight="1" x14ac:dyDescent="0.25">
      <c r="A18" s="54" t="s">
        <v>21</v>
      </c>
      <c r="B18" s="55" t="s">
        <v>45</v>
      </c>
      <c r="C18" s="56">
        <v>1</v>
      </c>
      <c r="D18" s="57" t="s">
        <v>3</v>
      </c>
      <c r="E18" s="70" t="s">
        <v>49</v>
      </c>
      <c r="F18" s="58"/>
      <c r="G18" s="51"/>
      <c r="H18" s="35"/>
      <c r="I18" s="35"/>
      <c r="J18" s="35"/>
      <c r="K18" s="36">
        <f t="shared" ref="K18:K25" si="0">C18*H18</f>
        <v>0</v>
      </c>
      <c r="L18" s="52">
        <f t="shared" ref="L18:L25" si="1">C18*J18</f>
        <v>0</v>
      </c>
    </row>
    <row r="19" spans="1:12" ht="350.25" customHeight="1" x14ac:dyDescent="0.25">
      <c r="A19" s="59" t="s">
        <v>35</v>
      </c>
      <c r="B19" s="26" t="s">
        <v>46</v>
      </c>
      <c r="C19" s="17">
        <v>1</v>
      </c>
      <c r="D19" s="25" t="s">
        <v>3</v>
      </c>
      <c r="E19" s="69" t="s">
        <v>50</v>
      </c>
      <c r="F19" s="60"/>
      <c r="G19" s="53"/>
      <c r="H19" s="27"/>
      <c r="I19" s="27"/>
      <c r="J19" s="27"/>
      <c r="K19" s="28">
        <f t="shared" si="0"/>
        <v>0</v>
      </c>
      <c r="L19" s="45">
        <f t="shared" si="1"/>
        <v>0</v>
      </c>
    </row>
    <row r="20" spans="1:12" ht="316.5" customHeight="1" x14ac:dyDescent="0.25">
      <c r="A20" s="59" t="s">
        <v>28</v>
      </c>
      <c r="B20" s="26" t="s">
        <v>47</v>
      </c>
      <c r="C20" s="17">
        <v>1</v>
      </c>
      <c r="D20" s="25" t="s">
        <v>3</v>
      </c>
      <c r="E20" s="69" t="s">
        <v>50</v>
      </c>
      <c r="F20" s="60"/>
      <c r="G20" s="53"/>
      <c r="H20" s="27"/>
      <c r="I20" s="27"/>
      <c r="J20" s="27"/>
      <c r="K20" s="28">
        <f t="shared" si="0"/>
        <v>0</v>
      </c>
      <c r="L20" s="45">
        <f t="shared" si="1"/>
        <v>0</v>
      </c>
    </row>
    <row r="21" spans="1:12" x14ac:dyDescent="0.25">
      <c r="A21" s="62">
        <v>24</v>
      </c>
      <c r="B21" s="18" t="s">
        <v>37</v>
      </c>
      <c r="C21" s="19">
        <f>SUM(C18:C20)</f>
        <v>3</v>
      </c>
      <c r="D21" s="19" t="s">
        <v>3</v>
      </c>
      <c r="E21" s="23"/>
      <c r="F21" s="61"/>
      <c r="G21" s="10"/>
      <c r="H21" s="11"/>
      <c r="I21" s="11"/>
      <c r="J21" s="11"/>
      <c r="K21" s="11">
        <f t="shared" si="0"/>
        <v>0</v>
      </c>
      <c r="L21" s="12">
        <f t="shared" si="1"/>
        <v>0</v>
      </c>
    </row>
    <row r="22" spans="1:12" ht="30" customHeight="1" x14ac:dyDescent="0.25">
      <c r="A22" s="62">
        <v>25</v>
      </c>
      <c r="B22" s="18" t="s">
        <v>38</v>
      </c>
      <c r="C22" s="19">
        <v>3</v>
      </c>
      <c r="D22" s="19" t="s">
        <v>3</v>
      </c>
      <c r="E22" s="24"/>
      <c r="F22" s="61"/>
      <c r="G22" s="10"/>
      <c r="H22" s="11"/>
      <c r="I22" s="11"/>
      <c r="J22" s="11"/>
      <c r="K22" s="11">
        <f t="shared" si="0"/>
        <v>0</v>
      </c>
      <c r="L22" s="12">
        <f t="shared" si="1"/>
        <v>0</v>
      </c>
    </row>
    <row r="23" spans="1:12" ht="30" customHeight="1" x14ac:dyDescent="0.25">
      <c r="A23" s="62">
        <v>26</v>
      </c>
      <c r="B23" s="18" t="s">
        <v>30</v>
      </c>
      <c r="C23" s="19">
        <v>32</v>
      </c>
      <c r="D23" s="19" t="s">
        <v>31</v>
      </c>
      <c r="E23" s="24"/>
      <c r="F23" s="61"/>
      <c r="G23" s="10"/>
      <c r="H23" s="11"/>
      <c r="I23" s="11"/>
      <c r="J23" s="11"/>
      <c r="K23" s="11">
        <f t="shared" si="0"/>
        <v>0</v>
      </c>
      <c r="L23" s="12">
        <f t="shared" si="1"/>
        <v>0</v>
      </c>
    </row>
    <row r="24" spans="1:12" ht="30" customHeight="1" x14ac:dyDescent="0.25">
      <c r="A24" s="62">
        <v>27</v>
      </c>
      <c r="B24" s="18" t="s">
        <v>32</v>
      </c>
      <c r="C24" s="19">
        <v>1</v>
      </c>
      <c r="D24" s="19" t="s">
        <v>34</v>
      </c>
      <c r="E24" s="24"/>
      <c r="F24" s="61"/>
      <c r="G24" s="10"/>
      <c r="H24" s="11"/>
      <c r="I24" s="11"/>
      <c r="J24" s="11"/>
      <c r="K24" s="11">
        <f t="shared" si="0"/>
        <v>0</v>
      </c>
      <c r="L24" s="12">
        <f t="shared" si="1"/>
        <v>0</v>
      </c>
    </row>
    <row r="25" spans="1:12" ht="30" customHeight="1" thickBot="1" x14ac:dyDescent="0.3">
      <c r="A25" s="63">
        <v>28</v>
      </c>
      <c r="B25" s="64" t="s">
        <v>33</v>
      </c>
      <c r="C25" s="65">
        <v>1</v>
      </c>
      <c r="D25" s="65" t="s">
        <v>34</v>
      </c>
      <c r="E25" s="66"/>
      <c r="F25" s="67"/>
      <c r="G25" s="46"/>
      <c r="H25" s="47"/>
      <c r="I25" s="47"/>
      <c r="J25" s="47"/>
      <c r="K25" s="47">
        <f t="shared" si="0"/>
        <v>0</v>
      </c>
      <c r="L25" s="48">
        <f t="shared" si="1"/>
        <v>0</v>
      </c>
    </row>
    <row r="26" spans="1:12" ht="19.5" customHeight="1" thickBot="1" x14ac:dyDescent="0.3">
      <c r="A26" s="93" t="s">
        <v>18</v>
      </c>
      <c r="B26" s="94"/>
      <c r="C26" s="94"/>
      <c r="D26" s="94"/>
      <c r="E26" s="94"/>
      <c r="F26" s="94"/>
      <c r="G26" s="94"/>
      <c r="H26" s="94"/>
      <c r="I26" s="94"/>
      <c r="J26" s="95"/>
      <c r="K26" s="13">
        <f>SUM(K18:K25)</f>
        <v>0</v>
      </c>
      <c r="L26" s="14">
        <f>SUM(L18:L25)</f>
        <v>0</v>
      </c>
    </row>
    <row r="27" spans="1:12" ht="35.25" customHeight="1" thickBot="1" x14ac:dyDescent="0.3">
      <c r="A27" s="99" t="s">
        <v>48</v>
      </c>
      <c r="B27" s="100"/>
      <c r="C27" s="100"/>
      <c r="D27" s="100"/>
      <c r="E27" s="101"/>
      <c r="F27" s="96"/>
      <c r="G27" s="96"/>
    </row>
    <row r="28" spans="1:1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</row>
    <row r="31" spans="1:12" x14ac:dyDescent="0.25">
      <c r="A31" t="s">
        <v>27</v>
      </c>
      <c r="F31" t="s">
        <v>16</v>
      </c>
      <c r="I31" s="6"/>
    </row>
    <row r="33" spans="1:11" ht="45" customHeight="1" x14ac:dyDescent="0.25">
      <c r="A33" s="97" t="s">
        <v>14</v>
      </c>
      <c r="B33" s="98"/>
      <c r="E33" s="7"/>
      <c r="F33" s="8" t="s">
        <v>15</v>
      </c>
      <c r="G33" s="8"/>
      <c r="H33" s="8"/>
      <c r="I33" s="7"/>
    </row>
    <row r="38" spans="1:11" ht="43.5" customHeight="1" x14ac:dyDescent="0.25">
      <c r="A38" s="91" t="s">
        <v>25</v>
      </c>
      <c r="B38" s="92"/>
      <c r="C38" s="92"/>
      <c r="D38" s="92"/>
      <c r="E38" s="92"/>
      <c r="F38" s="92"/>
      <c r="G38" s="92"/>
      <c r="H38" s="92"/>
      <c r="I38" s="92"/>
      <c r="J38" s="92"/>
      <c r="K38" s="92"/>
    </row>
  </sheetData>
  <mergeCells count="21">
    <mergeCell ref="A38:K38"/>
    <mergeCell ref="A26:J26"/>
    <mergeCell ref="F27:G27"/>
    <mergeCell ref="A33:B33"/>
    <mergeCell ref="A27:E27"/>
    <mergeCell ref="A3:B3"/>
    <mergeCell ref="A14:B14"/>
    <mergeCell ref="C14:E14"/>
    <mergeCell ref="A12:B12"/>
    <mergeCell ref="C12:E12"/>
    <mergeCell ref="A13:B13"/>
    <mergeCell ref="C13:E13"/>
    <mergeCell ref="A10:B10"/>
    <mergeCell ref="C10:E10"/>
    <mergeCell ref="A11:B11"/>
    <mergeCell ref="C11:E11"/>
    <mergeCell ref="A7:E7"/>
    <mergeCell ref="A8:B8"/>
    <mergeCell ref="C8:E8"/>
    <mergeCell ref="A9:B9"/>
    <mergeCell ref="C9:E9"/>
  </mergeCells>
  <phoneticPr fontId="22" type="noConversion"/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Footer>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Okná_dvere</vt:lpstr>
      <vt:lpstr>Okná_dvere!Názvy_tlače</vt:lpstr>
      <vt:lpstr>Okná_dvere!Oblasť_tlače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Srokovská Sláva</dc:creator>
  <cp:lastModifiedBy>Juríčková Marta</cp:lastModifiedBy>
  <cp:lastPrinted>2024-07-19T12:08:31Z</cp:lastPrinted>
  <dcterms:created xsi:type="dcterms:W3CDTF">2021-12-13T10:49:54Z</dcterms:created>
  <dcterms:modified xsi:type="dcterms:W3CDTF">2024-07-30T13:00:46Z</dcterms:modified>
</cp:coreProperties>
</file>