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:\DNS\DNS - stavebné práce\Výzvy\Výzva č. 3 - OA BB - okná\"/>
    </mc:Choice>
  </mc:AlternateContent>
  <xr:revisionPtr revIDLastSave="0" documentId="13_ncr:1_{3D889A58-4A9B-4708-B53C-4B352E84A516}" xr6:coauthVersionLast="47" xr6:coauthVersionMax="47" xr10:uidLastSave="{00000000-0000-0000-0000-000000000000}"/>
  <bookViews>
    <workbookView xWindow="-14505" yWindow="0" windowWidth="14610" windowHeight="155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I13" i="1"/>
  <c r="G13" i="1"/>
  <c r="H13" i="1"/>
  <c r="J13" i="1"/>
  <c r="K6" i="1"/>
  <c r="K7" i="1"/>
  <c r="L7" i="1" s="1"/>
  <c r="K8" i="1"/>
  <c r="K9" i="1"/>
  <c r="L9" i="1" s="1"/>
  <c r="K10" i="1"/>
  <c r="K11" i="1"/>
  <c r="K12" i="1"/>
  <c r="L12" i="1" s="1"/>
  <c r="M12" i="1" s="1"/>
  <c r="L8" i="1" l="1"/>
  <c r="M8" i="1" s="1"/>
  <c r="L10" i="1"/>
  <c r="M10" i="1" s="1"/>
  <c r="L6" i="1"/>
  <c r="M6" i="1" s="1"/>
  <c r="K13" i="1"/>
  <c r="L5" i="1"/>
  <c r="M5" i="1" s="1"/>
  <c r="M9" i="1"/>
  <c r="M7" i="1"/>
  <c r="L11" i="1"/>
  <c r="M11" i="1" s="1"/>
  <c r="E13" i="1"/>
  <c r="L13" i="1" l="1"/>
  <c r="M13" i="1"/>
  <c r="D6" i="1" l="1"/>
  <c r="F6" i="1" s="1"/>
  <c r="D7" i="1"/>
  <c r="F7" i="1" s="1"/>
  <c r="D8" i="1"/>
  <c r="F8" i="1" s="1"/>
  <c r="D9" i="1"/>
  <c r="F9" i="1" s="1"/>
  <c r="F10" i="1"/>
  <c r="D11" i="1"/>
  <c r="F11" i="1" s="1"/>
  <c r="D12" i="1"/>
  <c r="F12" i="1" s="1"/>
  <c r="D5" i="1"/>
  <c r="F5" i="1" l="1"/>
  <c r="F13" i="1" l="1"/>
</calcChain>
</file>

<file path=xl/sharedStrings.xml><?xml version="1.0" encoding="utf-8"?>
<sst xmlns="http://schemas.openxmlformats.org/spreadsheetml/2006/main" count="24" uniqueCount="24">
  <si>
    <t>DPH</t>
  </si>
  <si>
    <t>SPOLU</t>
  </si>
  <si>
    <t>1 - Hlavný vchod</t>
  </si>
  <si>
    <t>2 - Telocvičňa</t>
  </si>
  <si>
    <t>4 - Okenná zostava 2.NP</t>
  </si>
  <si>
    <t>3 - Okenná zostava 1.NP</t>
  </si>
  <si>
    <t>5 - Sklad dvere</t>
  </si>
  <si>
    <t>6 - Riaditeľňa</t>
  </si>
  <si>
    <t>7 - Chodba</t>
  </si>
  <si>
    <t>8 - Chodba</t>
  </si>
  <si>
    <t>Demontáž, montáž, úprava špaliet</t>
  </si>
  <si>
    <t>Položka č.</t>
  </si>
  <si>
    <t>Šírka v mm</t>
  </si>
  <si>
    <t>Výška v mm</t>
  </si>
  <si>
    <t>Plocha v m2</t>
  </si>
  <si>
    <t>Počet</t>
  </si>
  <si>
    <t>Spolu m2</t>
  </si>
  <si>
    <t>Dodávka materiálu</t>
  </si>
  <si>
    <t>Dodávka príslušenstva</t>
  </si>
  <si>
    <t>Likvidácia odpadu, presun hmôt</t>
  </si>
  <si>
    <t>Cena za dielo bez DPH</t>
  </si>
  <si>
    <t>Cena za dielo s DPH</t>
  </si>
  <si>
    <t xml:space="preserve">Výkaz výmer  </t>
  </si>
  <si>
    <t xml:space="preserve">Zlepšenie energetickej hospodárnosti a efektívnosti budov – výmena vonkajších otvorových konštrukcií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</si>
</sst>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4" fontId="0" fillId="0" borderId="1" xfId="0" applyNumberFormat="1" applyBorder="1"/>
    <xf numFmtId="4" fontId="1" fillId="3" borderId="1" xfId="0" applyNumberFormat="1" applyFont="1" applyFill="1" applyBorder="1"/>
    <xf numFmtId="0" fontId="0" fillId="0" borderId="1" xfId="0" applyBorder="1" applyAlignment="1">
      <alignment horizontal="left" vertical="top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2" borderId="1" xfId="0" applyNumberFormat="1" applyFill="1" applyBorder="1"/>
    <xf numFmtId="164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1" fillId="3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5"/>
  <sheetViews>
    <sheetView tabSelected="1" zoomScale="110" zoomScaleNormal="110" workbookViewId="0">
      <selection activeCell="B18" sqref="B18"/>
    </sheetView>
  </sheetViews>
  <sheetFormatPr defaultRowHeight="14.5" x14ac:dyDescent="0.35"/>
  <cols>
    <col min="1" max="1" width="22.26953125" customWidth="1"/>
    <col min="2" max="6" width="12.7265625" customWidth="1"/>
    <col min="7" max="10" width="12.6328125" customWidth="1"/>
    <col min="11" max="11" width="11.6328125" style="8" customWidth="1"/>
    <col min="12" max="12" width="11" bestFit="1" customWidth="1"/>
    <col min="13" max="13" width="18.7265625" bestFit="1" customWidth="1"/>
  </cols>
  <sheetData>
    <row r="2" spans="1:13" x14ac:dyDescent="0.35">
      <c r="A2" s="2" t="s">
        <v>22</v>
      </c>
      <c r="B2" s="2" t="s">
        <v>23</v>
      </c>
    </row>
    <row r="4" spans="1:13" ht="58" x14ac:dyDescent="0.3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7" t="s">
        <v>17</v>
      </c>
      <c r="H4" s="7" t="s">
        <v>18</v>
      </c>
      <c r="I4" s="7" t="s">
        <v>10</v>
      </c>
      <c r="J4" s="7" t="s">
        <v>19</v>
      </c>
      <c r="K4" s="7" t="s">
        <v>20</v>
      </c>
      <c r="L4" s="3" t="s">
        <v>0</v>
      </c>
      <c r="M4" s="3" t="s">
        <v>21</v>
      </c>
    </row>
    <row r="5" spans="1:13" x14ac:dyDescent="0.35">
      <c r="A5" s="6" t="s">
        <v>2</v>
      </c>
      <c r="B5" s="4">
        <v>5640</v>
      </c>
      <c r="C5" s="4">
        <v>2580</v>
      </c>
      <c r="D5" s="4">
        <f>B5*C5/1000000</f>
        <v>14.5512</v>
      </c>
      <c r="E5" s="4">
        <v>1</v>
      </c>
      <c r="F5" s="4">
        <f t="shared" ref="F5:F12" si="0">D5*E5</f>
        <v>14.5512</v>
      </c>
      <c r="G5" s="10"/>
      <c r="H5" s="10"/>
      <c r="I5" s="10"/>
      <c r="J5" s="10"/>
      <c r="K5" s="13">
        <f>SUM(G5:J5)</f>
        <v>0</v>
      </c>
      <c r="L5" s="10">
        <f>K5*0.2</f>
        <v>0</v>
      </c>
      <c r="M5" s="10">
        <f>K5+L5</f>
        <v>0</v>
      </c>
    </row>
    <row r="6" spans="1:13" x14ac:dyDescent="0.35">
      <c r="A6" s="6" t="s">
        <v>3</v>
      </c>
      <c r="B6" s="4">
        <v>2330</v>
      </c>
      <c r="C6" s="4">
        <v>2650</v>
      </c>
      <c r="D6" s="4">
        <f t="shared" ref="D6:D12" si="1">B6*C6/1000000</f>
        <v>6.1745000000000001</v>
      </c>
      <c r="E6" s="4">
        <v>1</v>
      </c>
      <c r="F6" s="4">
        <f t="shared" si="0"/>
        <v>6.1745000000000001</v>
      </c>
      <c r="G6" s="10"/>
      <c r="H6" s="10"/>
      <c r="I6" s="10"/>
      <c r="J6" s="10"/>
      <c r="K6" s="13">
        <f t="shared" ref="K6:K12" si="2">SUM(G6:J6)</f>
        <v>0</v>
      </c>
      <c r="L6" s="10">
        <f t="shared" ref="L6:L12" si="3">K6*0.2</f>
        <v>0</v>
      </c>
      <c r="M6" s="10">
        <f t="shared" ref="M6:M12" si="4">K6+L6</f>
        <v>0</v>
      </c>
    </row>
    <row r="7" spans="1:13" x14ac:dyDescent="0.35">
      <c r="A7" s="6" t="s">
        <v>5</v>
      </c>
      <c r="B7" s="4">
        <v>6650</v>
      </c>
      <c r="C7" s="4">
        <v>2050</v>
      </c>
      <c r="D7" s="4">
        <f t="shared" si="1"/>
        <v>13.6325</v>
      </c>
      <c r="E7" s="4">
        <v>1</v>
      </c>
      <c r="F7" s="4">
        <f t="shared" si="0"/>
        <v>13.6325</v>
      </c>
      <c r="G7" s="10"/>
      <c r="H7" s="10"/>
      <c r="I7" s="10"/>
      <c r="J7" s="10"/>
      <c r="K7" s="13">
        <f t="shared" si="2"/>
        <v>0</v>
      </c>
      <c r="L7" s="10">
        <f t="shared" si="3"/>
        <v>0</v>
      </c>
      <c r="M7" s="10">
        <f t="shared" si="4"/>
        <v>0</v>
      </c>
    </row>
    <row r="8" spans="1:13" x14ac:dyDescent="0.35">
      <c r="A8" s="6" t="s">
        <v>4</v>
      </c>
      <c r="B8" s="4">
        <v>6650</v>
      </c>
      <c r="C8" s="4">
        <v>2850</v>
      </c>
      <c r="D8" s="4">
        <f t="shared" si="1"/>
        <v>18.952500000000001</v>
      </c>
      <c r="E8" s="4">
        <v>1</v>
      </c>
      <c r="F8" s="4">
        <f t="shared" si="0"/>
        <v>18.952500000000001</v>
      </c>
      <c r="G8" s="10"/>
      <c r="H8" s="10"/>
      <c r="I8" s="10"/>
      <c r="J8" s="10"/>
      <c r="K8" s="13">
        <f t="shared" si="2"/>
        <v>0</v>
      </c>
      <c r="L8" s="10">
        <f t="shared" si="3"/>
        <v>0</v>
      </c>
      <c r="M8" s="10">
        <f t="shared" si="4"/>
        <v>0</v>
      </c>
    </row>
    <row r="9" spans="1:13" x14ac:dyDescent="0.35">
      <c r="A9" s="6" t="s">
        <v>6</v>
      </c>
      <c r="B9" s="4">
        <v>1250</v>
      </c>
      <c r="C9" s="4">
        <v>2900</v>
      </c>
      <c r="D9" s="4">
        <f t="shared" si="1"/>
        <v>3.625</v>
      </c>
      <c r="E9" s="4">
        <v>1</v>
      </c>
      <c r="F9" s="4">
        <f t="shared" si="0"/>
        <v>3.625</v>
      </c>
      <c r="G9" s="10"/>
      <c r="H9" s="10"/>
      <c r="I9" s="10"/>
      <c r="J9" s="10"/>
      <c r="K9" s="13">
        <f t="shared" si="2"/>
        <v>0</v>
      </c>
      <c r="L9" s="10">
        <f t="shared" si="3"/>
        <v>0</v>
      </c>
      <c r="M9" s="10">
        <f t="shared" si="4"/>
        <v>0</v>
      </c>
    </row>
    <row r="10" spans="1:13" x14ac:dyDescent="0.35">
      <c r="A10" s="6" t="s">
        <v>7</v>
      </c>
      <c r="B10" s="4">
        <v>1660</v>
      </c>
      <c r="C10" s="4">
        <v>2550</v>
      </c>
      <c r="D10" s="4">
        <v>3.57</v>
      </c>
      <c r="E10" s="4">
        <v>1</v>
      </c>
      <c r="F10" s="4">
        <f t="shared" si="0"/>
        <v>3.57</v>
      </c>
      <c r="G10" s="10"/>
      <c r="H10" s="10"/>
      <c r="I10" s="10"/>
      <c r="J10" s="10"/>
      <c r="K10" s="13">
        <f t="shared" si="2"/>
        <v>0</v>
      </c>
      <c r="L10" s="10">
        <f t="shared" si="3"/>
        <v>0</v>
      </c>
      <c r="M10" s="10">
        <f t="shared" si="4"/>
        <v>0</v>
      </c>
    </row>
    <row r="11" spans="1:13" x14ac:dyDescent="0.35">
      <c r="A11" s="6" t="s">
        <v>8</v>
      </c>
      <c r="B11" s="4">
        <v>1600</v>
      </c>
      <c r="C11" s="4">
        <v>1660</v>
      </c>
      <c r="D11" s="4">
        <f t="shared" si="1"/>
        <v>2.6560000000000001</v>
      </c>
      <c r="E11" s="4">
        <v>45</v>
      </c>
      <c r="F11" s="4">
        <f t="shared" si="0"/>
        <v>119.52000000000001</v>
      </c>
      <c r="G11" s="10"/>
      <c r="H11" s="10"/>
      <c r="I11" s="10"/>
      <c r="J11" s="10"/>
      <c r="K11" s="13">
        <f t="shared" si="2"/>
        <v>0</v>
      </c>
      <c r="L11" s="10">
        <f t="shared" si="3"/>
        <v>0</v>
      </c>
      <c r="M11" s="10">
        <f t="shared" si="4"/>
        <v>0</v>
      </c>
    </row>
    <row r="12" spans="1:13" x14ac:dyDescent="0.35">
      <c r="A12" s="6" t="s">
        <v>9</v>
      </c>
      <c r="B12" s="4">
        <v>2010</v>
      </c>
      <c r="C12" s="4">
        <v>1660</v>
      </c>
      <c r="D12" s="4">
        <f t="shared" si="1"/>
        <v>3.3365999999999998</v>
      </c>
      <c r="E12" s="4">
        <v>6</v>
      </c>
      <c r="F12" s="4">
        <f t="shared" si="0"/>
        <v>20.019599999999997</v>
      </c>
      <c r="G12" s="10"/>
      <c r="H12" s="10"/>
      <c r="I12" s="10"/>
      <c r="J12" s="10"/>
      <c r="K12" s="13">
        <f t="shared" si="2"/>
        <v>0</v>
      </c>
      <c r="L12" s="10">
        <f t="shared" si="3"/>
        <v>0</v>
      </c>
      <c r="M12" s="10">
        <f t="shared" si="4"/>
        <v>0</v>
      </c>
    </row>
    <row r="13" spans="1:13" x14ac:dyDescent="0.35">
      <c r="A13" s="14" t="s">
        <v>1</v>
      </c>
      <c r="B13" s="14"/>
      <c r="C13" s="14"/>
      <c r="D13" s="14"/>
      <c r="E13" s="5">
        <f t="shared" ref="E13:M13" si="5">SUM(E5:E12)</f>
        <v>57</v>
      </c>
      <c r="F13" s="5">
        <f t="shared" si="5"/>
        <v>200.0453</v>
      </c>
      <c r="G13" s="11">
        <f t="shared" si="5"/>
        <v>0</v>
      </c>
      <c r="H13" s="11">
        <f t="shared" si="5"/>
        <v>0</v>
      </c>
      <c r="I13" s="11">
        <f t="shared" si="5"/>
        <v>0</v>
      </c>
      <c r="J13" s="11">
        <f t="shared" si="5"/>
        <v>0</v>
      </c>
      <c r="K13" s="12">
        <f t="shared" si="5"/>
        <v>0</v>
      </c>
      <c r="L13" s="11">
        <f t="shared" si="5"/>
        <v>0</v>
      </c>
      <c r="M13" s="11">
        <f t="shared" si="5"/>
        <v>0</v>
      </c>
    </row>
    <row r="15" spans="1:13" x14ac:dyDescent="0.35">
      <c r="K15" s="9"/>
      <c r="L15" s="1"/>
    </row>
  </sheetData>
  <mergeCells count="1">
    <mergeCell ref="A13:D13"/>
  </mergeCells>
  <pageMargins left="0.25" right="0.25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Debnárová Monika</cp:lastModifiedBy>
  <cp:lastPrinted>2024-05-14T12:09:11Z</cp:lastPrinted>
  <dcterms:created xsi:type="dcterms:W3CDTF">2024-04-26T12:20:11Z</dcterms:created>
  <dcterms:modified xsi:type="dcterms:W3CDTF">2024-07-31T07:00:36Z</dcterms:modified>
</cp:coreProperties>
</file>