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un44549\Desktop\Súťaže\Operačný mikroskop pre ORL\"/>
    </mc:Choice>
  </mc:AlternateContent>
  <xr:revisionPtr revIDLastSave="0" documentId="13_ncr:1_{E44B121E-FD4F-4F68-B281-B2BE814ED7E5}" xr6:coauthVersionLast="36" xr6:coauthVersionMax="36" xr10:uidLastSave="{00000000-0000-0000-0000-000000000000}"/>
  <bookViews>
    <workbookView xWindow="0" yWindow="0" windowWidth="28800" windowHeight="11835" tabRatio="742" activeTab="7" xr2:uid="{00000000-000D-0000-FFFF-FFFF00000000}"/>
  </bookViews>
  <sheets>
    <sheet name="Príloha č. 1" sheetId="5" r:id="rId1"/>
    <sheet name="Príloha č. 2" sheetId="6" r:id="rId2"/>
    <sheet name="Príloha č. 3" sheetId="21" r:id="rId3"/>
    <sheet name="Príloha č. 4" sheetId="37" r:id="rId4"/>
    <sheet name="Príloha č. 5" sheetId="41" r:id="rId5"/>
    <sheet name="Príloha č. 6" sheetId="38" r:id="rId6"/>
    <sheet name="Príloha č.7" sheetId="39" r:id="rId7"/>
    <sheet name="Príloha č.8" sheetId="42" r:id="rId8"/>
    <sheet name="Príloha č. 9" sheetId="40" r:id="rId9"/>
  </sheets>
  <definedNames>
    <definedName name="_xlnm.Print_Area" localSheetId="0">'Príloha č. 1'!$A$1:$C$37</definedName>
    <definedName name="_xlnm.Print_Area" localSheetId="1">'Príloha č. 2'!$A$1:$D$24</definedName>
    <definedName name="_xlnm.Print_Area" localSheetId="2">'Príloha č. 3'!$A$1:$D$24</definedName>
    <definedName name="_xlnm.Print_Area" localSheetId="3">'Príloha č. 4'!$A$1:$D$21</definedName>
    <definedName name="_xlnm.Print_Area" localSheetId="4">'Príloha č. 5'!$A$1:$D$31</definedName>
    <definedName name="_xlnm.Print_Area" localSheetId="5">'Príloha č. 6'!$A$1:$D$25</definedName>
  </definedNames>
  <calcPr calcId="191029"/>
</workbook>
</file>

<file path=xl/calcChain.xml><?xml version="1.0" encoding="utf-8"?>
<calcChain xmlns="http://schemas.openxmlformats.org/spreadsheetml/2006/main">
  <c r="K8" i="42" l="1"/>
  <c r="L8" i="42"/>
  <c r="C6" i="41" l="1"/>
  <c r="C8" i="41"/>
  <c r="C9" i="41"/>
  <c r="C10" i="41"/>
  <c r="A2" i="41"/>
  <c r="A2" i="37" l="1"/>
  <c r="C9" i="38" l="1"/>
  <c r="C8" i="38"/>
  <c r="C7" i="38"/>
  <c r="C6" i="38"/>
  <c r="C9" i="37" l="1"/>
  <c r="C8" i="37"/>
  <c r="C7" i="37"/>
  <c r="C6" i="37"/>
  <c r="C6" i="6" l="1"/>
  <c r="C7" i="21" l="1"/>
  <c r="C10" i="21" l="1"/>
  <c r="C9" i="21"/>
  <c r="C8" i="21"/>
  <c r="A2" i="21"/>
  <c r="C7" i="6" l="1"/>
  <c r="C8" i="6"/>
  <c r="B20" i="6" l="1"/>
  <c r="C9" i="6"/>
  <c r="A2" i="6" l="1"/>
</calcChain>
</file>

<file path=xl/sharedStrings.xml><?xml version="1.0" encoding="utf-8"?>
<sst xmlns="http://schemas.openxmlformats.org/spreadsheetml/2006/main" count="232" uniqueCount="170">
  <si>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</si>
  <si>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</si>
  <si>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</si>
  <si>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</si>
  <si>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</si>
  <si>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</si>
  <si>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</si>
  <si>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</si>
  <si>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</si>
  <si>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</si>
  <si>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</si>
  <si>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ŠPECIFIKÁCIA PREDMETU ZÁKAZKY</t>
  </si>
  <si>
    <t>som neposkytol a neposkytnem  akejkoľvek, čo i len potenciálne zainteresovanej osobe priamo alebo nepriamo akúkoľvek finančnú alebo vecnú výhodu ako motiváciu alebo odmenu súvisiacu s týmto verejným obstarávaním</t>
  </si>
  <si>
    <t>som nevyvíjal  a nebudem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t>
  </si>
  <si>
    <t>budem bezodkladne informovať verejného obstarávateľa o akejkoľvek situácii, ktorá je považovaná za konflikt záujmov alebo ktorá by mohla viesť ku konfliktu záujmov kedykoľvek v priebehu procesu verejného obstarávania</t>
  </si>
  <si>
    <t xml:space="preserve">VYHLÁSENIE UCHÁDZAČA KU KONFLIKTOM ZÁUJMOV </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</si>
  <si>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</si>
  <si>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</si>
  <si>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</si>
  <si>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</si>
  <si>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</si>
  <si>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</si>
  <si>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</si>
  <si>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</si>
  <si>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</si>
  <si>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(vyplní uchádzač , ak je relevantné)</t>
  </si>
  <si>
    <t xml:space="preserve">Sídlo uchádzača: </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</si>
  <si>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</si>
  <si>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</si>
  <si>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</si>
  <si>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</si>
  <si>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</si>
  <si>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</si>
  <si>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</si>
  <si>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</si>
  <si>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</si>
  <si>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</si>
  <si>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</si>
  <si>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áno/nie               * nehodiace preškrtnite</t>
  </si>
  <si>
    <t>vyhlasujem, že všetky predložené doklady, dokumenty, vyhlásenia a údaje uvedené v ponuke a predložené s ponukou sú pravdivé a úplné,</t>
  </si>
  <si>
    <t>vyhlasujem, že všetky doklady, dokumenty a vyhlásenia predložené v ponuke, ktoré neboli pôvodne vyhotovené v elektronickej podobe sú zhodné s originálnym vyhotovením, ktoré máme ako uchádzač k dispozícii v listinnej podobe</t>
  </si>
  <si>
    <t>vyhlasujem, že nie sme členom skupiny dodávateľov, ktorá predkladá ponuku v súlade s ustanovením § 49 ods. 6 zákona o verejnom obstarávaní</t>
  </si>
  <si>
    <t xml:space="preserve"> vyhlasujem, že dávam písomný súhlas k tomu, aby kópia našej ponuky bola zverejnená v Profile verejného obstarávateľa v súlade s § 64 ods. 1 písm. b) zákona o verejnom obstarávaní;
</t>
  </si>
  <si>
    <t>Týmto vyhlasujem, že ako uchádzač vo verejnom obstarávaní na vyššie uvedený predmet zákazky:</t>
  </si>
  <si>
    <t xml:space="preserve">nemám uložený zákaz účasti vo verejnom obstarávaní potvrdený konečným rozhodnutím v Slovenskej republike a v štáte sídla, miesta podnikania alebo obvyklého pobytu. </t>
  </si>
  <si>
    <t>Týmto čestne vyhlasujem, že:</t>
  </si>
  <si>
    <t xml:space="preserve">v spoločnosti, ktorú zastupujem a ktorá vykonáva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</si>
  <si>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Predovšetkým vyhlasujem, že: </t>
  </si>
  <si>
    <t xml:space="preserve">(a) uchádzač, ktorého zastupujem (a žiadna zo spoločností, ktoré sú členmi nášho konzorcia), nie je ruským štátnym príslušníkom ani fyzickou alebo právnickou osobou, subjektom alebo orgánom so sídlom v Rusku; </t>
  </si>
  <si>
    <t xml:space="preserve">(b) uchádzač, ktorého zastupujem (a žiadna zo spoločností, ktoré sú členmi nášho konzorcia), nie je právnickou osobou, subjektom alebo orgánom, ktorých vlastnícke práva priamo alebo nepriamo vlastní z viac ako 50 % subjekt uvedený v písmene a) tohto odseku; </t>
  </si>
  <si>
    <t xml:space="preserve">(c) ani ja, ani spoločnosť, ktorú zastupujeme, nie sme fyzická alebo právnická osoba, subjekt alebo orgán, ktorý koná v mene alebo na príkaz subjektu uvedeného v písmene a) alebo b) uvedených vyššie; </t>
  </si>
  <si>
    <t>(d) subdodávatelia, dodávatelia alebo subjekty, na ktorých kapacity sa uchádzač, ktorého zastupujem, spolieha subjektami uvedenými v písmenách a) až c), nemajú účasť vyššiu ako 10 % hodnoty zákazky.</t>
  </si>
  <si>
    <t>ČESTNÉ VYHLÁSENIE UCHÁDZAČA
K OBMEDZENIAM VO VEREJNOM OBSTARÁVANÍ 
V SÚVISLOSTI S KONFLIKTOM NA UKRAJINE - SANKCIE VOČI RUSKU</t>
  </si>
  <si>
    <t>Ponuka uchádzača</t>
  </si>
  <si>
    <t>V .........................................., dňa .................</t>
  </si>
  <si>
    <t xml:space="preserve">podpis a pečiatka uchádzača </t>
  </si>
  <si>
    <t xml:space="preserve">podpis a pečiatka uchádzača: </t>
  </si>
  <si>
    <t>V ..........................................., dňa ........................</t>
  </si>
  <si>
    <t>V ................................................, dňa ........................</t>
  </si>
  <si>
    <t>V ...................................... , dňa ........................</t>
  </si>
  <si>
    <t>meno, priezvisko, funkcia oprávnenej osoby</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</si>
  <si>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</si>
  <si>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</si>
  <si>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</si>
  <si>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Predmet zákazky:</t>
  </si>
  <si>
    <t>vyhlasujem, že bezvýhradne súhlasím a plne akceptujem ustanovenia návrhu zmluvy a súhlasím s podmienkami uvedenými v Oznámení o vyhlásení verejného obstarávania, v týchto súťažných podkladoch a v ostatných dokumentoch poskytnutých verejným obstarávateľom,</t>
  </si>
  <si>
    <t>­</t>
  </si>
  <si>
    <t>som sa oboznámil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</si>
  <si>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t>Sadzba DPH
v %</t>
  </si>
  <si>
    <t>som zapísaný v Registri partnerov verejného sektora. Povinnosť zápisu  do registra partnerov verejného sektora upravuje osobitný predpis – zákon č. 315/2016 Z. z. o registri partnerov verejného sektora a o zmene a doplnení niektorých zákonov</t>
  </si>
  <si>
    <t>Zoznam dodaných tovarov</t>
  </si>
  <si>
    <t>V ............................................. , dňa : .....................</t>
  </si>
  <si>
    <t>podpis a pečiatka</t>
  </si>
  <si>
    <t xml:space="preserve">
Obchodné meno/názov, zmluvného partnera, adresa jeho sídla alebo miesta podnikania, IČO</t>
  </si>
  <si>
    <t xml:space="preserve">
Názov/stručný opis predmetu zákazky </t>
  </si>
  <si>
    <t xml:space="preserve">
Cena za dodaný tovar 
 v EUR s DPH</t>
  </si>
  <si>
    <r>
      <rPr>
        <b/>
        <sz val="9"/>
        <color indexed="8"/>
        <rFont val="Arial Narrow"/>
        <family val="2"/>
        <charset val="238"/>
      </rPr>
      <t xml:space="preserve">
Lehota dodania tovaru</t>
    </r>
    <r>
      <rPr>
        <sz val="9"/>
        <color indexed="8"/>
        <rFont val="Arial Narrow"/>
        <family val="2"/>
        <charset val="238"/>
      </rPr>
      <t xml:space="preserve">                (mesiac a rok)</t>
    </r>
  </si>
  <si>
    <t xml:space="preserve">
Odberateľ - kontaktná osoba,
 meno, priezvisko, 
telefónne číslo, e-mail</t>
  </si>
  <si>
    <r>
      <t xml:space="preserve">
Presný internetový odkaz na zverejnenú referenciu </t>
    </r>
    <r>
      <rPr>
        <sz val="9"/>
        <color indexed="8"/>
        <rFont val="Arial Narrow"/>
        <family val="2"/>
        <charset val="238"/>
      </rPr>
      <t>(v prípade, ak je referencia verejne prístupná)</t>
    </r>
  </si>
  <si>
    <t xml:space="preserve">IČ DPH: </t>
  </si>
  <si>
    <r>
      <t xml:space="preserve">ČESTNÉ VYHLÁSENIE UCHÁDZAČA
</t>
    </r>
    <r>
      <rPr>
        <b/>
        <sz val="10"/>
        <color theme="1"/>
        <rFont val="Arial Narrow"/>
        <family val="2"/>
        <charset val="238"/>
      </rPr>
      <t>podľa § 32 ods. 1 písm. a) ZVO</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</si>
  <si>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</si>
  <si>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</si>
  <si>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</si>
  <si>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V súvislosti s uvedeným verejným obstarávaním a na vyššie uvedené účely, predkladám toto čestné vyhlásenie a zároveň predkladám zoznam osôb podľa § 32 ods.1 písm. a) ZVO</t>
  </si>
  <si>
    <t>Iná osoba podľa § 32 ods. 8: * áno/nie</t>
  </si>
  <si>
    <t>Titul, meno, priezvisko, funkcia</t>
  </si>
  <si>
    <t>* v prípade, ak uchádzač označí možnosť nie, uvedené údaje nevypĺňa</t>
  </si>
  <si>
    <t xml:space="preserve">V zastúpení: </t>
  </si>
  <si>
    <t>Operačný mikroskop pre ORL</t>
  </si>
  <si>
    <t xml:space="preserve">Operačný mikroskop pre ORL </t>
  </si>
  <si>
    <t>1.</t>
  </si>
  <si>
    <t>Podlahový statív s kolieskami pre ľahkú manipuláciu vo všetkých smeroch s centrálnou brzdou</t>
  </si>
  <si>
    <t>2.</t>
  </si>
  <si>
    <t>Elektromagnetické brzdy všetkých osí pohybu mikroskopu a statívu</t>
  </si>
  <si>
    <t>3.</t>
  </si>
  <si>
    <t>Uzavretý a kompaktný dizajn s plne integrovanými káblami a svetlovodičom</t>
  </si>
  <si>
    <t>4.</t>
  </si>
  <si>
    <t>Integrovaný optický delič pre bočnú pozíciu asistenta</t>
  </si>
  <si>
    <t>5.</t>
  </si>
  <si>
    <t>Integrovaný optický delič pre pozíciu face to face</t>
  </si>
  <si>
    <t>6.</t>
  </si>
  <si>
    <r>
      <t>Binokulárne tubusy, naklápanie v rozsahu min. 0-180</t>
    </r>
    <r>
      <rPr>
        <sz val="10"/>
        <color indexed="8"/>
        <rFont val="Calibri"/>
        <family val="2"/>
        <charset val="238"/>
      </rPr>
      <t>°</t>
    </r>
    <r>
      <rPr>
        <sz val="10"/>
        <color indexed="8"/>
        <rFont val="Arial Narrow"/>
        <family val="2"/>
        <charset val="238"/>
      </rPr>
      <t xml:space="preserve"> a zároveň polohovanie v horizontálnej i vertikálnej rovine pre operatéra a asistenta s centrálnym nastavením PD a s priamym zväčšením min. 50%</t>
    </r>
  </si>
  <si>
    <t>7.</t>
  </si>
  <si>
    <t>Širokouhlé okuláre s dioptrickou korekciou</t>
  </si>
  <si>
    <t>8.</t>
  </si>
  <si>
    <t>Stereo asistent z pravej alebo ľavej strany s binokulárnym tubusom</t>
  </si>
  <si>
    <t>9.</t>
  </si>
  <si>
    <t>Variabilná pracovná vzdialenosť nastaviteľná manuálne, motoricky alebo pomocou autofokusu, rozsah min. 200 mm - 625 mm</t>
  </si>
  <si>
    <t>10.</t>
  </si>
  <si>
    <t>Autofokus</t>
  </si>
  <si>
    <t>11.</t>
  </si>
  <si>
    <t>Automatická úprava rýchlosti zaostrenia v závislosti na aktuálnom zväčšení</t>
  </si>
  <si>
    <t>12.</t>
  </si>
  <si>
    <t>Automatická úprava intenzity svetla v závislosti na pracovnej vzdialenosti</t>
  </si>
  <si>
    <t>13.</t>
  </si>
  <si>
    <t>Motorizované zaostrenie s nastaviteľnou rýchlosťou</t>
  </si>
  <si>
    <t>14.</t>
  </si>
  <si>
    <t>Motorizovaný X-Y posun ovládaný z rúčok alebo z nožného ovládača</t>
  </si>
  <si>
    <t>15.</t>
  </si>
  <si>
    <t>Integrované LED osvetlenie</t>
  </si>
  <si>
    <t>16.</t>
  </si>
  <si>
    <t>Nastaviteľné ergonomické rúčky, symetrické, s programovateľnými tlačidlami pre ovládanie funkcií mikroskopu - min. - 5 funkcií</t>
  </si>
  <si>
    <t>17.</t>
  </si>
  <si>
    <t>Automatické vyváženie mikroskopu</t>
  </si>
  <si>
    <t>18.</t>
  </si>
  <si>
    <t>Vákuum systém pre odsatie vzduchu zo sterilných návlekov</t>
  </si>
  <si>
    <t>19.</t>
  </si>
  <si>
    <t>Identifikácia sterilného návleku pomocou RFID kódu</t>
  </si>
  <si>
    <t>20.</t>
  </si>
  <si>
    <t>Individuálne nastavenie mikroskopu pre jednotlivých užívateľov</t>
  </si>
  <si>
    <t>21.</t>
  </si>
  <si>
    <t>Videokamera integrovaná do hlavy mikroskopu, rozlíšenie FULL HD 1080p</t>
  </si>
  <si>
    <t>22.</t>
  </si>
  <si>
    <t>Ovládanie mikroskopu pomocou dotykového LCD</t>
  </si>
  <si>
    <t>23.</t>
  </si>
  <si>
    <t>Integrovaný digitálny rekordér do statívu mikroskopu s možnosťou zhotovenia snímok alebo videozáznamu</t>
  </si>
  <si>
    <t>24.</t>
  </si>
  <si>
    <t>Úložný priestor pre videá a snímky - min. 900 GB</t>
  </si>
  <si>
    <t>25.</t>
  </si>
  <si>
    <t>Integrovaný LAN interface</t>
  </si>
  <si>
    <t>26.</t>
  </si>
  <si>
    <t>Užívateľské rozhranie v slovenskom jazyku</t>
  </si>
  <si>
    <t xml:space="preserve">Požadované minimálne technické vlastnosti, parametre a hodnoty predmetu zákazky
</t>
  </si>
  <si>
    <t>názov/typ/model tovaru: ......................</t>
  </si>
  <si>
    <t>Parametre ponúkaného tovaru (spĺňa/nespĺňa resp. resp. konkrétna hodnota)</t>
  </si>
  <si>
    <t xml:space="preserve">P.č. 
</t>
  </si>
  <si>
    <t>Parameter</t>
  </si>
  <si>
    <t>Týmto potvrdzujem, že všetky uvedené informácie sú pravdivé.</t>
  </si>
  <si>
    <t>Presný názov predloženého dokladu, v ktorom sa nachádza parameter tovaru, na základe ktorého dokáže verejný obstarávateľ vyhodnotiť parametre uvedené v stĺpci č. 1 (uchádzač uvedie presný názov dokladu a číslo strany dokladu, na ktorej sa parameter nachádza)</t>
  </si>
  <si>
    <t>Sídlo uchádzača :</t>
  </si>
  <si>
    <t xml:space="preserve">DIČ: </t>
  </si>
  <si>
    <t>Kontaktné údaje na klienstké pracovisko (pre potreby plnenia zmluvy):</t>
  </si>
  <si>
    <t>Hotline/ Helpdesk / Call centrum:</t>
  </si>
  <si>
    <t>V .................................  , dňa .......................</t>
  </si>
  <si>
    <t>Názov položky predmetu zákazky</t>
  </si>
  <si>
    <t>Merná jednotka
(MJ)</t>
  </si>
  <si>
    <t xml:space="preserve">Požadovaný počet MJ </t>
  </si>
  <si>
    <t>Obchodný názov ponúkaného tovaru</t>
  </si>
  <si>
    <t>Názov výrobcu ponúkaného tovaru</t>
  </si>
  <si>
    <t>ŠUKL kód</t>
  </si>
  <si>
    <t>Jednotková cena
v EUR
bez DPH</t>
  </si>
  <si>
    <t>Suma  DPH 
v EUR</t>
  </si>
  <si>
    <t xml:space="preserve">Jednotková cena 
v EUR s DPH
</t>
  </si>
  <si>
    <t>Celková cena za požadovaný počet MJ
v EUR bez DPH</t>
  </si>
  <si>
    <t>Celková cena za požadovaný počet MJ
v EUR s DPH</t>
  </si>
  <si>
    <t xml:space="preserve">NÁVRH NA PLNENIE KRITÉRIA - KALKULÁCIA CENY </t>
  </si>
  <si>
    <t>Obćhodný názov uchádzača:</t>
  </si>
  <si>
    <t>podpis, pečiatka</t>
  </si>
  <si>
    <t>V ............................................, dňa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</si>
</sst>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quot;EUR&quot;"/>
    <numFmt numFmtId="166" formatCode="#,##0.00\ &quot;EUR&quot;;\-#,##0.00\ &quot;EUR&quot;"/>
  </numFmts>
  <fonts count="34"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1"/>
      <color rgb="FF000000"/>
      <name val="Arial Narrow"/>
      <family val="2"/>
      <charset val="238"/>
    </font>
    <font>
      <sz val="10"/>
      <color indexed="8"/>
      <name val="Arial Narrow"/>
      <family val="2"/>
      <charset val="238"/>
    </font>
    <font>
      <b/>
      <sz val="9"/>
      <color indexed="8"/>
      <name val="Arial Narrow"/>
      <family val="2"/>
      <charset val="238"/>
    </font>
    <font>
      <sz val="9"/>
      <color indexed="8"/>
      <name val="Arial Narrow"/>
      <family val="2"/>
      <charset val="238"/>
    </font>
    <font>
      <sz val="10"/>
      <color indexed="8"/>
      <name val="Calibri"/>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190">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wrapText="1"/>
    </xf>
    <xf numFmtId="49" fontId="10" fillId="0" borderId="0" xfId="17" applyNumberFormat="1" applyFont="1" applyAlignment="1">
      <alignment wrapText="1"/>
    </xf>
    <xf numFmtId="0" fontId="15" fillId="0" borderId="0" xfId="1" applyFont="1" applyAlignment="1">
      <alignment wrapText="1"/>
    </xf>
    <xf numFmtId="0" fontId="15" fillId="0" borderId="0" xfId="1" applyFo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Alignment="1">
      <alignment horizontal="left"/>
    </xf>
    <xf numFmtId="0" fontId="15" fillId="0" borderId="0" xfId="1" applyFont="1" applyBorder="1" applyAlignment="1">
      <alignment horizontal="left"/>
    </xf>
    <xf numFmtId="0" fontId="15" fillId="0" borderId="0" xfId="1" applyFont="1" applyAlignment="1">
      <alignment horizontal="left" vertical="center"/>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1" applyFont="1" applyAlignment="1">
      <alignment horizontal="right" wrapText="1"/>
    </xf>
    <xf numFmtId="0" fontId="18" fillId="0" borderId="2" xfId="1" applyFont="1" applyBorder="1" applyAlignment="1">
      <alignment horizontal="center"/>
    </xf>
    <xf numFmtId="0" fontId="18" fillId="0" borderId="0" xfId="1" applyFont="1" applyAlignment="1">
      <alignment horizontal="center"/>
    </xf>
    <xf numFmtId="0" fontId="17" fillId="0" borderId="0" xfId="1" applyNumberFormat="1" applyFont="1" applyAlignment="1">
      <alignment horizontal="left" vertical="top" wrapText="1"/>
    </xf>
    <xf numFmtId="0" fontId="18" fillId="0" borderId="2" xfId="1" applyFont="1" applyBorder="1" applyAlignment="1">
      <alignment horizontal="left"/>
    </xf>
    <xf numFmtId="0" fontId="18" fillId="0" borderId="1" xfId="1" applyFont="1" applyBorder="1" applyAlignment="1">
      <alignment horizontal="left" vertical="center" wrapText="1"/>
    </xf>
    <xf numFmtId="1" fontId="18" fillId="0" borderId="1" xfId="1" applyNumberFormat="1" applyFont="1" applyBorder="1" applyAlignment="1">
      <alignment horizontal="left" vertical="center" wrapText="1"/>
    </xf>
    <xf numFmtId="1" fontId="15" fillId="0" borderId="1" xfId="1" applyNumberFormat="1" applyFont="1" applyBorder="1" applyAlignment="1">
      <alignment horizontal="center" vertical="center" wrapText="1"/>
    </xf>
    <xf numFmtId="0" fontId="18" fillId="0" borderId="1" xfId="1" applyFont="1" applyFill="1" applyBorder="1" applyAlignment="1">
      <alignment horizontal="left" vertical="center" wrapText="1"/>
    </xf>
    <xf numFmtId="0" fontId="17" fillId="0" borderId="1" xfId="1" applyFont="1" applyBorder="1" applyAlignment="1">
      <alignment horizontal="lef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19" fillId="0" borderId="0" xfId="1" applyFont="1" applyFill="1" applyAlignment="1">
      <alignment horizontal="center" wrapText="1"/>
    </xf>
    <xf numFmtId="0" fontId="18" fillId="0" borderId="1" xfId="1" applyFont="1" applyBorder="1" applyAlignment="1">
      <alignment vertical="center" wrapText="1"/>
    </xf>
    <xf numFmtId="0" fontId="15" fillId="0" borderId="0" xfId="0" applyFont="1" applyAlignment="1">
      <alignment vertical="top"/>
    </xf>
    <xf numFmtId="0" fontId="15" fillId="0" borderId="0" xfId="17" applyFont="1" applyAlignment="1">
      <alignment wrapText="1"/>
    </xf>
    <xf numFmtId="49" fontId="15" fillId="0" borderId="0" xfId="17" applyNumberFormat="1" applyFont="1" applyAlignment="1">
      <alignment wrapText="1"/>
    </xf>
    <xf numFmtId="0" fontId="17" fillId="0" borderId="0" xfId="1" applyNumberFormat="1" applyFont="1" applyAlignment="1">
      <alignment horizontal="left" vertical="top" wrapText="1"/>
    </xf>
    <xf numFmtId="0" fontId="16" fillId="0" borderId="0" xfId="1" applyNumberFormat="1" applyFont="1" applyAlignment="1">
      <alignment horizontal="left" vertical="top" wrapText="1"/>
    </xf>
    <xf numFmtId="0" fontId="0" fillId="0" borderId="0" xfId="0"/>
    <xf numFmtId="0" fontId="16" fillId="0" borderId="1" xfId="0" applyFont="1" applyBorder="1" applyAlignment="1">
      <alignment horizontal="center" vertical="center"/>
    </xf>
    <xf numFmtId="0" fontId="0" fillId="0" borderId="1" xfId="0" applyBorder="1"/>
    <xf numFmtId="0" fontId="16" fillId="0" borderId="1" xfId="0" applyFont="1" applyBorder="1"/>
    <xf numFmtId="0" fontId="18" fillId="0" borderId="0" xfId="8" applyNumberFormat="1" applyFont="1" applyBorder="1" applyAlignment="1">
      <alignment wrapText="1"/>
    </xf>
    <xf numFmtId="0" fontId="18" fillId="0" borderId="0" xfId="8" applyFont="1" applyAlignment="1">
      <alignment wrapText="1"/>
    </xf>
    <xf numFmtId="14" fontId="18" fillId="0" borderId="0" xfId="8" applyNumberFormat="1" applyFont="1" applyBorder="1" applyAlignment="1">
      <alignment vertical="top" wrapText="1"/>
    </xf>
    <xf numFmtId="0" fontId="18" fillId="0" borderId="0" xfId="8" applyFont="1" applyAlignment="1">
      <alignment vertical="top" wrapText="1"/>
    </xf>
    <xf numFmtId="0" fontId="29" fillId="0" borderId="0" xfId="0" applyFont="1" applyAlignment="1">
      <alignment vertical="center"/>
    </xf>
    <xf numFmtId="0" fontId="16" fillId="0" borderId="1" xfId="0" applyFont="1" applyBorder="1" applyAlignment="1">
      <alignment horizontal="center" vertical="top" wrapText="1"/>
    </xf>
    <xf numFmtId="0" fontId="32" fillId="0" borderId="1" xfId="0" applyFont="1" applyBorder="1" applyAlignment="1">
      <alignment horizontal="center" vertical="top" wrapText="1"/>
    </xf>
    <xf numFmtId="0" fontId="18" fillId="0" borderId="1" xfId="1" applyFont="1" applyBorder="1" applyAlignment="1">
      <alignment horizontal="left" vertical="center" wrapText="1"/>
    </xf>
    <xf numFmtId="0" fontId="11" fillId="0" borderId="0" xfId="1" applyNumberFormat="1" applyFont="1" applyAlignment="1">
      <alignment horizontal="left" vertical="top" wrapText="1"/>
    </xf>
    <xf numFmtId="0" fontId="17" fillId="0" borderId="0" xfId="16" applyNumberFormat="1" applyFont="1" applyAlignment="1" applyProtection="1">
      <alignment horizontal="left" vertical="center" wrapText="1"/>
      <protection locked="0"/>
    </xf>
    <xf numFmtId="0" fontId="18" fillId="0" borderId="0" xfId="1" applyFont="1" applyAlignment="1">
      <alignment horizontal="right"/>
    </xf>
    <xf numFmtId="0" fontId="18" fillId="0" borderId="0" xfId="1" applyFont="1" applyAlignment="1">
      <alignment horizontal="center" vertical="center" wrapText="1"/>
    </xf>
    <xf numFmtId="0" fontId="10" fillId="0" borderId="2" xfId="1" applyFont="1" applyBorder="1" applyAlignment="1">
      <alignment wrapText="1"/>
    </xf>
    <xf numFmtId="0" fontId="18" fillId="0" borderId="0" xfId="1" applyFont="1" applyAlignment="1">
      <alignment horizontal="right" wrapText="1"/>
    </xf>
    <xf numFmtId="0" fontId="18" fillId="0" borderId="1" xfId="0" applyFont="1" applyFill="1" applyBorder="1" applyAlignment="1">
      <alignment horizontal="left" vertical="center" wrapText="1"/>
    </xf>
    <xf numFmtId="49" fontId="20" fillId="3" borderId="1" xfId="17" applyNumberFormat="1" applyFont="1" applyFill="1" applyBorder="1" applyAlignment="1">
      <alignment horizontal="center" vertical="center" wrapText="1"/>
    </xf>
    <xf numFmtId="49" fontId="24" fillId="2" borderId="1" xfId="17" applyNumberFormat="1" applyFont="1" applyFill="1" applyBorder="1" applyAlignment="1">
      <alignment horizontal="left" vertical="top" wrapText="1"/>
    </xf>
    <xf numFmtId="0" fontId="15" fillId="0" borderId="1" xfId="17" applyFont="1" applyBorder="1" applyAlignment="1">
      <alignment wrapText="1"/>
    </xf>
    <xf numFmtId="0" fontId="10" fillId="0" borderId="1" xfId="17" applyFont="1" applyBorder="1" applyAlignment="1">
      <alignment wrapText="1"/>
    </xf>
    <xf numFmtId="49" fontId="20" fillId="3" borderId="3" xfId="17" applyNumberFormat="1" applyFont="1" applyFill="1" applyBorder="1" applyAlignment="1">
      <alignment horizontal="center" vertical="center" wrapText="1"/>
    </xf>
    <xf numFmtId="49" fontId="20" fillId="0" borderId="1" xfId="17" applyNumberFormat="1" applyFont="1" applyFill="1" applyBorder="1" applyAlignment="1">
      <alignment horizontal="center" vertical="center" wrapText="1"/>
    </xf>
    <xf numFmtId="49" fontId="25" fillId="0" borderId="1" xfId="17" applyNumberFormat="1" applyFont="1" applyFill="1" applyBorder="1" applyAlignment="1">
      <alignment horizontal="left" vertical="top" wrapText="1"/>
    </xf>
    <xf numFmtId="0" fontId="18" fillId="0" borderId="1" xfId="0" applyFont="1" applyBorder="1" applyAlignment="1">
      <alignment horizontal="center" vertical="center" wrapText="1"/>
    </xf>
    <xf numFmtId="3" fontId="25" fillId="0" borderId="1" xfId="0" applyNumberFormat="1" applyFont="1" applyFill="1" applyBorder="1" applyAlignment="1">
      <alignment horizontal="center" vertical="center" wrapText="1"/>
    </xf>
    <xf numFmtId="0" fontId="18" fillId="4" borderId="1" xfId="0" applyFont="1" applyFill="1" applyBorder="1" applyAlignment="1">
      <alignment horizontal="center"/>
    </xf>
    <xf numFmtId="165" fontId="18" fillId="4" borderId="1" xfId="0" applyNumberFormat="1" applyFont="1" applyFill="1" applyBorder="1" applyAlignment="1">
      <alignment horizontal="right" vertical="center"/>
    </xf>
    <xf numFmtId="9" fontId="18" fillId="4" borderId="1" xfId="0" applyNumberFormat="1" applyFont="1" applyFill="1" applyBorder="1" applyAlignment="1">
      <alignment horizontal="right" vertical="center"/>
    </xf>
    <xf numFmtId="166" fontId="18" fillId="4" borderId="1" xfId="0" applyNumberFormat="1" applyFont="1" applyFill="1" applyBorder="1" applyAlignment="1">
      <alignment horizontal="right" vertical="center"/>
    </xf>
    <xf numFmtId="0" fontId="25" fillId="0" borderId="0" xfId="0" applyFont="1" applyBorder="1" applyAlignment="1">
      <alignment horizontal="left" vertical="center" wrapText="1"/>
    </xf>
    <xf numFmtId="0" fontId="18" fillId="0" borderId="0" xfId="0" applyFont="1" applyBorder="1" applyAlignment="1">
      <alignment horizontal="left" vertical="center" wrapText="1"/>
    </xf>
    <xf numFmtId="3" fontId="25" fillId="0" borderId="0" xfId="0" applyNumberFormat="1" applyFont="1" applyFill="1" applyBorder="1" applyAlignment="1">
      <alignment horizontal="center" vertical="center" wrapText="1"/>
    </xf>
    <xf numFmtId="165" fontId="24" fillId="0" borderId="0" xfId="0" applyNumberFormat="1" applyFont="1" applyFill="1" applyBorder="1" applyAlignment="1">
      <alignment horizontal="right" vertical="center" wrapText="1"/>
    </xf>
    <xf numFmtId="165" fontId="17" fillId="3" borderId="1" xfId="0" applyNumberFormat="1" applyFont="1" applyFill="1" applyBorder="1" applyAlignment="1">
      <alignment vertical="center"/>
    </xf>
    <xf numFmtId="0" fontId="25" fillId="0" borderId="1" xfId="0" applyFont="1" applyBorder="1" applyAlignment="1">
      <alignment vertical="center" wrapText="1"/>
    </xf>
    <xf numFmtId="0" fontId="18" fillId="0" borderId="0" xfId="16" applyNumberFormat="1" applyFont="1" applyAlignment="1" applyProtection="1">
      <alignment horizontal="left" vertical="center" wrapText="1"/>
      <protection locked="0"/>
    </xf>
    <xf numFmtId="0" fontId="30" fillId="0" borderId="0" xfId="0" applyFont="1" applyAlignment="1">
      <alignment vertical="center"/>
    </xf>
    <xf numFmtId="49" fontId="18" fillId="0" borderId="0" xfId="17" applyNumberFormat="1" applyFont="1" applyAlignment="1">
      <alignment horizontal="right" wrapText="1"/>
    </xf>
    <xf numFmtId="0" fontId="16" fillId="2" borderId="1" xfId="0" applyFont="1" applyFill="1" applyBorder="1" applyAlignment="1">
      <alignment vertical="top" wrapText="1"/>
    </xf>
    <xf numFmtId="0" fontId="16" fillId="2" borderId="1" xfId="0" applyFont="1" applyFill="1" applyBorder="1" applyAlignment="1">
      <alignment horizontal="center" vertical="top" wrapText="1"/>
    </xf>
    <xf numFmtId="164" fontId="16" fillId="2" borderId="1" xfId="0" applyNumberFormat="1" applyFont="1" applyFill="1" applyBorder="1" applyAlignment="1">
      <alignment horizontal="center" vertical="top" wrapText="1"/>
    </xf>
    <xf numFmtId="9" fontId="16" fillId="2" borderId="1" xfId="0" applyNumberFormat="1" applyFont="1" applyFill="1" applyBorder="1" applyAlignment="1">
      <alignment horizontal="center" vertical="top" wrapText="1"/>
    </xf>
    <xf numFmtId="0" fontId="18" fillId="0" borderId="1" xfId="1" applyFont="1" applyBorder="1" applyAlignment="1">
      <alignment horizontal="left" vertical="center" wrapText="1"/>
    </xf>
    <xf numFmtId="0" fontId="18" fillId="0" borderId="0" xfId="1" applyFont="1" applyAlignment="1">
      <alignment horizontal="left" vertical="center"/>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7" fillId="0" borderId="0" xfId="1" applyFont="1" applyAlignment="1">
      <alignment horizontal="left" wrapText="1"/>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0" xfId="1" applyFont="1" applyAlignment="1">
      <alignment horizontal="left"/>
    </xf>
    <xf numFmtId="0" fontId="15" fillId="0" borderId="1" xfId="1" applyFont="1" applyBorder="1" applyAlignment="1">
      <alignment horizontal="left" vertical="center" wrapText="1"/>
    </xf>
    <xf numFmtId="0" fontId="21" fillId="0" borderId="1" xfId="1" applyFont="1" applyBorder="1" applyAlignment="1">
      <alignment horizontal="left" vertical="center" wrapText="1"/>
    </xf>
    <xf numFmtId="0" fontId="16" fillId="0" borderId="0" xfId="1" applyFont="1" applyAlignment="1">
      <alignment horizontal="left" vertical="center"/>
    </xf>
    <xf numFmtId="0" fontId="16" fillId="0" borderId="1" xfId="1" applyFont="1" applyBorder="1" applyAlignment="1">
      <alignment horizontal="left" vertical="center" wrapText="1"/>
    </xf>
    <xf numFmtId="0" fontId="27" fillId="0" borderId="1" xfId="1" applyFont="1" applyBorder="1" applyAlignment="1">
      <alignment horizontal="left" vertical="center" wrapText="1"/>
    </xf>
    <xf numFmtId="0" fontId="18" fillId="0" borderId="1" xfId="1" applyFont="1" applyBorder="1" applyAlignment="1">
      <alignment horizontal="left"/>
    </xf>
    <xf numFmtId="0" fontId="23" fillId="0" borderId="0" xfId="1" applyFont="1" applyAlignment="1"/>
    <xf numFmtId="0" fontId="17" fillId="0" borderId="0" xfId="1" applyFont="1" applyAlignment="1">
      <alignment horizontal="left" vertical="center" wrapText="1"/>
    </xf>
    <xf numFmtId="0" fontId="18" fillId="0" borderId="0" xfId="1" applyFont="1" applyAlignment="1">
      <alignment horizontal="left" vertical="center" wrapText="1"/>
    </xf>
    <xf numFmtId="0" fontId="19" fillId="0" borderId="0" xfId="1" applyFont="1" applyAlignment="1">
      <alignment horizontal="center" wrapText="1"/>
    </xf>
    <xf numFmtId="0" fontId="18" fillId="0" borderId="0" xfId="1" applyFont="1" applyAlignment="1">
      <alignment horizontal="left" vertical="top"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8" fillId="0" borderId="0" xfId="1" applyFont="1" applyAlignment="1">
      <alignment horizontal="left" wrapText="1"/>
    </xf>
    <xf numFmtId="0" fontId="25" fillId="0" borderId="0" xfId="1" applyFont="1" applyAlignment="1">
      <alignment horizontal="left" vertical="top" wrapText="1"/>
    </xf>
    <xf numFmtId="0" fontId="19" fillId="0" borderId="0" xfId="1" applyFont="1" applyFill="1" applyAlignment="1">
      <alignment horizontal="center" wrapText="1"/>
    </xf>
    <xf numFmtId="0" fontId="19" fillId="0" borderId="0" xfId="1" applyFont="1" applyFill="1" applyAlignment="1">
      <alignment horizontal="center" vertical="center"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5" fillId="0" borderId="7" xfId="1" applyFont="1" applyBorder="1" applyAlignment="1">
      <alignment horizontal="left" wrapText="1"/>
    </xf>
    <xf numFmtId="0" fontId="18" fillId="0" borderId="0" xfId="1" applyFont="1" applyAlignment="1">
      <alignment horizontal="right" wrapText="1"/>
    </xf>
    <xf numFmtId="0" fontId="18" fillId="2" borderId="1" xfId="1" applyFont="1" applyFill="1" applyBorder="1" applyAlignment="1">
      <alignment horizontal="left" vertical="center" wrapText="1"/>
    </xf>
    <xf numFmtId="0" fontId="18" fillId="0" borderId="1" xfId="1" applyFont="1" applyBorder="1" applyAlignment="1">
      <alignment horizontal="left" wrapText="1"/>
    </xf>
    <xf numFmtId="0" fontId="18" fillId="0" borderId="4" xfId="1" applyFont="1" applyBorder="1" applyAlignment="1">
      <alignment horizontal="left" wrapText="1"/>
    </xf>
    <xf numFmtId="0" fontId="18" fillId="0" borderId="5" xfId="1" applyFont="1" applyBorder="1" applyAlignment="1">
      <alignment horizontal="left" wrapText="1"/>
    </xf>
    <xf numFmtId="0" fontId="18" fillId="0" borderId="6" xfId="1" applyFont="1" applyBorder="1" applyAlignment="1">
      <alignment horizontal="left" wrapText="1"/>
    </xf>
    <xf numFmtId="0" fontId="17" fillId="0" borderId="0" xfId="1" applyNumberFormat="1" applyFont="1" applyAlignment="1">
      <alignment horizontal="left" vertical="center" wrapText="1"/>
    </xf>
    <xf numFmtId="0" fontId="18" fillId="0" borderId="0" xfId="17" applyFont="1" applyAlignment="1">
      <alignment horizontal="left" vertical="center" wrapText="1"/>
    </xf>
    <xf numFmtId="49" fontId="24" fillId="2" borderId="8" xfId="17" applyNumberFormat="1" applyFont="1" applyFill="1" applyBorder="1" applyAlignment="1">
      <alignment horizontal="left" vertical="top" wrapText="1"/>
    </xf>
    <xf numFmtId="49" fontId="24" fillId="2" borderId="7" xfId="17" applyNumberFormat="1" applyFont="1" applyFill="1" applyBorder="1" applyAlignment="1">
      <alignment horizontal="left" vertical="top" wrapText="1"/>
    </xf>
    <xf numFmtId="49" fontId="24" fillId="2" borderId="9" xfId="17" applyNumberFormat="1" applyFont="1" applyFill="1" applyBorder="1" applyAlignment="1">
      <alignment horizontal="left" vertical="top" wrapText="1"/>
    </xf>
    <xf numFmtId="49" fontId="24" fillId="2" borderId="10" xfId="17" applyNumberFormat="1" applyFont="1" applyFill="1" applyBorder="1" applyAlignment="1">
      <alignment horizontal="left" vertical="top" wrapText="1"/>
    </xf>
    <xf numFmtId="49" fontId="24" fillId="2" borderId="2" xfId="17" applyNumberFormat="1" applyFont="1" applyFill="1" applyBorder="1" applyAlignment="1">
      <alignment horizontal="left" vertical="top" wrapText="1"/>
    </xf>
    <xf numFmtId="49" fontId="24" fillId="2" borderId="11" xfId="17" applyNumberFormat="1" applyFont="1" applyFill="1" applyBorder="1" applyAlignment="1">
      <alignment horizontal="left" vertical="top" wrapText="1"/>
    </xf>
    <xf numFmtId="49" fontId="24" fillId="0" borderId="4" xfId="17" applyNumberFormat="1" applyFont="1" applyFill="1" applyBorder="1" applyAlignment="1">
      <alignment horizontal="left" vertical="center" wrapText="1"/>
    </xf>
    <xf numFmtId="49" fontId="24" fillId="0" borderId="5" xfId="17" applyNumberFormat="1" applyFont="1" applyFill="1" applyBorder="1" applyAlignment="1">
      <alignment horizontal="left" vertical="center" wrapText="1"/>
    </xf>
    <xf numFmtId="49" fontId="24" fillId="0" borderId="6" xfId="17" applyNumberFormat="1" applyFont="1" applyFill="1" applyBorder="1" applyAlignment="1">
      <alignment horizontal="left" vertical="center" wrapText="1"/>
    </xf>
    <xf numFmtId="0" fontId="18" fillId="0" borderId="2" xfId="17" applyFont="1" applyBorder="1" applyAlignment="1">
      <alignment horizontal="center" wrapText="1"/>
    </xf>
    <xf numFmtId="0" fontId="18" fillId="0" borderId="1" xfId="17" applyFont="1" applyBorder="1" applyAlignment="1">
      <alignment vertical="center" wrapText="1"/>
    </xf>
    <xf numFmtId="0" fontId="18" fillId="0" borderId="1" xfId="17" applyFont="1" applyBorder="1" applyAlignment="1">
      <alignment horizontal="left" wrapText="1"/>
    </xf>
    <xf numFmtId="0" fontId="18" fillId="0" borderId="4"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5" fillId="0" borderId="0" xfId="17" applyFont="1" applyBorder="1" applyAlignment="1">
      <alignment horizontal="left" wrapText="1"/>
    </xf>
    <xf numFmtId="49" fontId="24" fillId="2" borderId="4" xfId="17" applyNumberFormat="1" applyFont="1" applyFill="1" applyBorder="1" applyAlignment="1">
      <alignment horizontal="left" vertical="top" wrapText="1"/>
    </xf>
    <xf numFmtId="49" fontId="24" fillId="2" borderId="6" xfId="17" applyNumberFormat="1" applyFont="1" applyFill="1" applyBorder="1" applyAlignment="1">
      <alignment horizontal="left" vertical="top" wrapText="1"/>
    </xf>
    <xf numFmtId="49" fontId="25" fillId="0" borderId="4" xfId="17" applyNumberFormat="1" applyFont="1" applyFill="1" applyBorder="1" applyAlignment="1">
      <alignment horizontal="left" vertical="center" wrapText="1"/>
    </xf>
    <xf numFmtId="49" fontId="25" fillId="0" borderId="6" xfId="17" applyNumberFormat="1" applyFont="1" applyFill="1" applyBorder="1" applyAlignment="1">
      <alignment horizontal="left" vertical="center" wrapText="1"/>
    </xf>
    <xf numFmtId="0" fontId="18" fillId="0" borderId="4" xfId="0" applyFont="1" applyFill="1" applyBorder="1" applyAlignment="1">
      <alignment vertical="center" wrapText="1"/>
    </xf>
    <xf numFmtId="0" fontId="18" fillId="0" borderId="6" xfId="0" applyFont="1" applyFill="1" applyBorder="1" applyAlignment="1">
      <alignment vertical="center" wrapText="1"/>
    </xf>
    <xf numFmtId="0" fontId="18" fillId="0" borderId="0" xfId="17" applyFont="1" applyBorder="1" applyAlignment="1">
      <alignment horizontal="left" vertical="center" wrapText="1"/>
    </xf>
    <xf numFmtId="0" fontId="18" fillId="0" borderId="0" xfId="16" applyFont="1" applyAlignment="1" applyProtection="1">
      <alignment horizontal="left" vertical="center" wrapText="1"/>
      <protection locked="0"/>
    </xf>
    <xf numFmtId="0" fontId="17" fillId="0" borderId="0" xfId="16" applyNumberFormat="1" applyFont="1" applyAlignment="1" applyProtection="1">
      <alignment horizontal="left" vertical="center" wrapText="1"/>
      <protection locked="0"/>
    </xf>
    <xf numFmtId="0" fontId="19" fillId="0" borderId="0" xfId="16" applyFont="1" applyAlignment="1" applyProtection="1">
      <alignment horizontal="center" vertical="center" wrapText="1"/>
      <protection locked="0"/>
    </xf>
    <xf numFmtId="49" fontId="20" fillId="3" borderId="1" xfId="17" applyNumberFormat="1" applyFont="1" applyFill="1" applyBorder="1" applyAlignment="1">
      <alignment horizontal="center" vertical="top" wrapText="1"/>
    </xf>
    <xf numFmtId="49" fontId="21" fillId="3" borderId="1" xfId="17" applyNumberFormat="1" applyFont="1" applyFill="1" applyBorder="1" applyAlignment="1">
      <alignment horizontal="center" vertical="top" wrapText="1"/>
    </xf>
    <xf numFmtId="49" fontId="20" fillId="3" borderId="1" xfId="17" applyNumberFormat="1" applyFont="1" applyFill="1" applyBorder="1" applyAlignment="1">
      <alignment horizontal="left" vertical="center" wrapText="1"/>
    </xf>
    <xf numFmtId="0" fontId="18" fillId="0" borderId="0" xfId="16" applyFont="1" applyAlignment="1" applyProtection="1">
      <alignment horizontal="right" wrapText="1"/>
      <protection locked="0"/>
    </xf>
    <xf numFmtId="0" fontId="18" fillId="0" borderId="2" xfId="16" applyFont="1" applyBorder="1" applyAlignment="1" applyProtection="1">
      <alignment horizontal="center" wrapText="1"/>
      <protection locked="0"/>
    </xf>
    <xf numFmtId="0" fontId="18" fillId="0" borderId="0" xfId="16" applyNumberFormat="1" applyFont="1" applyAlignment="1" applyProtection="1">
      <alignment horizontal="left" vertical="center" wrapText="1"/>
      <protection locked="0"/>
    </xf>
    <xf numFmtId="0" fontId="17" fillId="0" borderId="0" xfId="16" applyNumberFormat="1" applyFont="1" applyAlignment="1" applyProtection="1">
      <alignment horizontal="center" vertical="center" wrapText="1"/>
      <protection locked="0"/>
    </xf>
    <xf numFmtId="0" fontId="17" fillId="0" borderId="4" xfId="16" applyNumberFormat="1" applyFont="1" applyBorder="1" applyAlignment="1" applyProtection="1">
      <alignment horizontal="left" vertical="center" wrapText="1"/>
      <protection locked="0"/>
    </xf>
    <xf numFmtId="0" fontId="17" fillId="0" borderId="5" xfId="16" applyNumberFormat="1" applyFont="1" applyBorder="1" applyAlignment="1" applyProtection="1">
      <alignment horizontal="left" vertical="center" wrapText="1"/>
      <protection locked="0"/>
    </xf>
    <xf numFmtId="0" fontId="17" fillId="0" borderId="6" xfId="16" applyNumberFormat="1" applyFont="1" applyBorder="1" applyAlignment="1" applyProtection="1">
      <alignment horizontal="left" vertical="center" wrapText="1"/>
      <protection locked="0"/>
    </xf>
    <xf numFmtId="0" fontId="30" fillId="0" borderId="0" xfId="0" applyFont="1" applyAlignment="1">
      <alignment horizontal="left" vertical="center"/>
    </xf>
    <xf numFmtId="0" fontId="29" fillId="0" borderId="0" xfId="0" applyFont="1" applyAlignment="1">
      <alignment horizontal="center" vertical="center"/>
    </xf>
    <xf numFmtId="0" fontId="30" fillId="0" borderId="0" xfId="0" applyFont="1" applyAlignment="1">
      <alignment horizontal="right" wrapText="1"/>
    </xf>
    <xf numFmtId="0" fontId="18" fillId="0" borderId="0" xfId="0" applyFont="1" applyAlignment="1">
      <alignment horizontal="left"/>
    </xf>
    <xf numFmtId="0" fontId="18" fillId="0" borderId="0" xfId="8" applyFont="1" applyBorder="1" applyAlignment="1">
      <alignment horizontal="right" vertical="center"/>
    </xf>
    <xf numFmtId="0" fontId="25" fillId="4" borderId="2" xfId="0" applyFont="1" applyFill="1" applyBorder="1" applyAlignment="1">
      <alignment horizontal="left"/>
    </xf>
    <xf numFmtId="0" fontId="18" fillId="0" borderId="0" xfId="8" applyFont="1" applyBorder="1" applyAlignment="1">
      <alignment horizontal="center"/>
    </xf>
    <xf numFmtId="0" fontId="30" fillId="0" borderId="0" xfId="0" applyFont="1" applyAlignment="1">
      <alignment horizontal="center" vertical="center"/>
    </xf>
    <xf numFmtId="0" fontId="30" fillId="0" borderId="0" xfId="0" applyFont="1" applyBorder="1" applyAlignment="1">
      <alignment horizontal="center"/>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I38"/>
  <sheetViews>
    <sheetView showGridLines="0" zoomScaleNormal="100" zoomScalePageLayoutView="98" workbookViewId="0">
      <selection activeCell="G14" sqref="G14"/>
    </sheetView>
  </sheetViews>
  <sheetFormatPr defaultRowHeight="12" x14ac:dyDescent="0.2"/>
  <cols>
    <col min="1" max="1" width="5.140625" style="1" bestFit="1" customWidth="1"/>
    <col min="2" max="2" width="46.85546875" style="1" customWidth="1"/>
    <col min="3" max="3" width="29.7109375" style="1" customWidth="1"/>
    <col min="4" max="255" width="9.140625" style="1"/>
    <col min="256" max="256" width="5.140625" style="1" bestFit="1" customWidth="1"/>
    <col min="257" max="257" width="22.42578125" style="1" customWidth="1"/>
    <col min="258" max="259" width="29.7109375" style="1" customWidth="1"/>
    <col min="260" max="511" width="9.140625" style="1"/>
    <col min="512" max="512" width="5.140625" style="1" bestFit="1" customWidth="1"/>
    <col min="513" max="513" width="22.42578125" style="1" customWidth="1"/>
    <col min="514" max="515" width="29.7109375" style="1" customWidth="1"/>
    <col min="516" max="767" width="9.140625" style="1"/>
    <col min="768" max="768" width="5.140625" style="1" bestFit="1" customWidth="1"/>
    <col min="769" max="769" width="22.42578125" style="1" customWidth="1"/>
    <col min="770" max="771" width="29.7109375" style="1" customWidth="1"/>
    <col min="772" max="1023" width="9.140625" style="1"/>
    <col min="1024" max="1024" width="5.140625" style="1" bestFit="1" customWidth="1"/>
    <col min="1025" max="1025" width="22.42578125" style="1" customWidth="1"/>
    <col min="1026" max="1027" width="29.7109375" style="1" customWidth="1"/>
    <col min="1028" max="1279" width="9.140625" style="1"/>
    <col min="1280" max="1280" width="5.140625" style="1" bestFit="1" customWidth="1"/>
    <col min="1281" max="1281" width="22.42578125" style="1" customWidth="1"/>
    <col min="1282" max="1283" width="29.7109375" style="1" customWidth="1"/>
    <col min="1284" max="1535" width="9.140625" style="1"/>
    <col min="1536" max="1536" width="5.140625" style="1" bestFit="1" customWidth="1"/>
    <col min="1537" max="1537" width="22.42578125" style="1" customWidth="1"/>
    <col min="1538" max="1539" width="29.7109375" style="1" customWidth="1"/>
    <col min="1540" max="1791" width="9.140625" style="1"/>
    <col min="1792" max="1792" width="5.140625" style="1" bestFit="1" customWidth="1"/>
    <col min="1793" max="1793" width="22.42578125" style="1" customWidth="1"/>
    <col min="1794" max="1795" width="29.7109375" style="1" customWidth="1"/>
    <col min="1796" max="2047" width="9.140625" style="1"/>
    <col min="2048" max="2048" width="5.140625" style="1" bestFit="1" customWidth="1"/>
    <col min="2049" max="2049" width="22.42578125" style="1" customWidth="1"/>
    <col min="2050" max="2051" width="29.7109375" style="1" customWidth="1"/>
    <col min="2052" max="2303" width="9.140625" style="1"/>
    <col min="2304" max="2304" width="5.140625" style="1" bestFit="1" customWidth="1"/>
    <col min="2305" max="2305" width="22.42578125" style="1" customWidth="1"/>
    <col min="2306" max="2307" width="29.7109375" style="1" customWidth="1"/>
    <col min="2308" max="2559" width="9.140625" style="1"/>
    <col min="2560" max="2560" width="5.140625" style="1" bestFit="1" customWidth="1"/>
    <col min="2561" max="2561" width="22.42578125" style="1" customWidth="1"/>
    <col min="2562" max="2563" width="29.7109375" style="1" customWidth="1"/>
    <col min="2564" max="2815" width="9.140625" style="1"/>
    <col min="2816" max="2816" width="5.140625" style="1" bestFit="1" customWidth="1"/>
    <col min="2817" max="2817" width="22.42578125" style="1" customWidth="1"/>
    <col min="2818" max="2819" width="29.7109375" style="1" customWidth="1"/>
    <col min="2820" max="3071" width="9.140625" style="1"/>
    <col min="3072" max="3072" width="5.140625" style="1" bestFit="1" customWidth="1"/>
    <col min="3073" max="3073" width="22.42578125" style="1" customWidth="1"/>
    <col min="3074" max="3075" width="29.7109375" style="1" customWidth="1"/>
    <col min="3076" max="3327" width="9.140625" style="1"/>
    <col min="3328" max="3328" width="5.140625" style="1" bestFit="1" customWidth="1"/>
    <col min="3329" max="3329" width="22.42578125" style="1" customWidth="1"/>
    <col min="3330" max="3331" width="29.7109375" style="1" customWidth="1"/>
    <col min="3332" max="3583" width="9.140625" style="1"/>
    <col min="3584" max="3584" width="5.140625" style="1" bestFit="1" customWidth="1"/>
    <col min="3585" max="3585" width="22.42578125" style="1" customWidth="1"/>
    <col min="3586" max="3587" width="29.7109375" style="1" customWidth="1"/>
    <col min="3588" max="3839" width="9.140625" style="1"/>
    <col min="3840" max="3840" width="5.140625" style="1" bestFit="1" customWidth="1"/>
    <col min="3841" max="3841" width="22.42578125" style="1" customWidth="1"/>
    <col min="3842" max="3843" width="29.7109375" style="1" customWidth="1"/>
    <col min="3844" max="4095" width="9.140625" style="1"/>
    <col min="4096" max="4096" width="5.140625" style="1" bestFit="1" customWidth="1"/>
    <col min="4097" max="4097" width="22.42578125" style="1" customWidth="1"/>
    <col min="4098" max="4099" width="29.7109375" style="1" customWidth="1"/>
    <col min="4100" max="4351" width="9.140625" style="1"/>
    <col min="4352" max="4352" width="5.140625" style="1" bestFit="1" customWidth="1"/>
    <col min="4353" max="4353" width="22.42578125" style="1" customWidth="1"/>
    <col min="4354" max="4355" width="29.7109375" style="1" customWidth="1"/>
    <col min="4356" max="4607" width="9.140625" style="1"/>
    <col min="4608" max="4608" width="5.140625" style="1" bestFit="1" customWidth="1"/>
    <col min="4609" max="4609" width="22.42578125" style="1" customWidth="1"/>
    <col min="4610" max="4611" width="29.7109375" style="1" customWidth="1"/>
    <col min="4612" max="4863" width="9.140625" style="1"/>
    <col min="4864" max="4864" width="5.140625" style="1" bestFit="1" customWidth="1"/>
    <col min="4865" max="4865" width="22.42578125" style="1" customWidth="1"/>
    <col min="4866" max="4867" width="29.7109375" style="1" customWidth="1"/>
    <col min="4868" max="5119" width="9.140625" style="1"/>
    <col min="5120" max="5120" width="5.140625" style="1" bestFit="1" customWidth="1"/>
    <col min="5121" max="5121" width="22.42578125" style="1" customWidth="1"/>
    <col min="5122" max="5123" width="29.7109375" style="1" customWidth="1"/>
    <col min="5124" max="5375" width="9.140625" style="1"/>
    <col min="5376" max="5376" width="5.140625" style="1" bestFit="1" customWidth="1"/>
    <col min="5377" max="5377" width="22.42578125" style="1" customWidth="1"/>
    <col min="5378" max="5379" width="29.7109375" style="1" customWidth="1"/>
    <col min="5380" max="5631" width="9.140625" style="1"/>
    <col min="5632" max="5632" width="5.140625" style="1" bestFit="1" customWidth="1"/>
    <col min="5633" max="5633" width="22.42578125" style="1" customWidth="1"/>
    <col min="5634" max="5635" width="29.7109375" style="1" customWidth="1"/>
    <col min="5636" max="5887" width="9.140625" style="1"/>
    <col min="5888" max="5888" width="5.140625" style="1" bestFit="1" customWidth="1"/>
    <col min="5889" max="5889" width="22.42578125" style="1" customWidth="1"/>
    <col min="5890" max="5891" width="29.7109375" style="1" customWidth="1"/>
    <col min="5892" max="6143" width="9.140625" style="1"/>
    <col min="6144" max="6144" width="5.140625" style="1" bestFit="1" customWidth="1"/>
    <col min="6145" max="6145" width="22.42578125" style="1" customWidth="1"/>
    <col min="6146" max="6147" width="29.7109375" style="1" customWidth="1"/>
    <col min="6148" max="6399" width="9.140625" style="1"/>
    <col min="6400" max="6400" width="5.140625" style="1" bestFit="1" customWidth="1"/>
    <col min="6401" max="6401" width="22.42578125" style="1" customWidth="1"/>
    <col min="6402" max="6403" width="29.7109375" style="1" customWidth="1"/>
    <col min="6404" max="6655" width="9.140625" style="1"/>
    <col min="6656" max="6656" width="5.140625" style="1" bestFit="1" customWidth="1"/>
    <col min="6657" max="6657" width="22.42578125" style="1" customWidth="1"/>
    <col min="6658" max="6659" width="29.7109375" style="1" customWidth="1"/>
    <col min="6660" max="6911" width="9.140625" style="1"/>
    <col min="6912" max="6912" width="5.140625" style="1" bestFit="1" customWidth="1"/>
    <col min="6913" max="6913" width="22.42578125" style="1" customWidth="1"/>
    <col min="6914" max="6915" width="29.7109375" style="1" customWidth="1"/>
    <col min="6916" max="7167" width="9.140625" style="1"/>
    <col min="7168" max="7168" width="5.140625" style="1" bestFit="1" customWidth="1"/>
    <col min="7169" max="7169" width="22.42578125" style="1" customWidth="1"/>
    <col min="7170" max="7171" width="29.7109375" style="1" customWidth="1"/>
    <col min="7172" max="7423" width="9.140625" style="1"/>
    <col min="7424" max="7424" width="5.140625" style="1" bestFit="1" customWidth="1"/>
    <col min="7425" max="7425" width="22.42578125" style="1" customWidth="1"/>
    <col min="7426" max="7427" width="29.7109375" style="1" customWidth="1"/>
    <col min="7428" max="7679" width="9.140625" style="1"/>
    <col min="7680" max="7680" width="5.140625" style="1" bestFit="1" customWidth="1"/>
    <col min="7681" max="7681" width="22.42578125" style="1" customWidth="1"/>
    <col min="7682" max="7683" width="29.7109375" style="1" customWidth="1"/>
    <col min="7684" max="7935" width="9.140625" style="1"/>
    <col min="7936" max="7936" width="5.140625" style="1" bestFit="1" customWidth="1"/>
    <col min="7937" max="7937" width="22.42578125" style="1" customWidth="1"/>
    <col min="7938" max="7939" width="29.7109375" style="1" customWidth="1"/>
    <col min="7940" max="8191" width="9.140625" style="1"/>
    <col min="8192" max="8192" width="5.140625" style="1" bestFit="1" customWidth="1"/>
    <col min="8193" max="8193" width="22.42578125" style="1" customWidth="1"/>
    <col min="8194" max="8195" width="29.7109375" style="1" customWidth="1"/>
    <col min="8196" max="8447" width="9.140625" style="1"/>
    <col min="8448" max="8448" width="5.140625" style="1" bestFit="1" customWidth="1"/>
    <col min="8449" max="8449" width="22.42578125" style="1" customWidth="1"/>
    <col min="8450" max="8451" width="29.7109375" style="1" customWidth="1"/>
    <col min="8452" max="8703" width="9.140625" style="1"/>
    <col min="8704" max="8704" width="5.140625" style="1" bestFit="1" customWidth="1"/>
    <col min="8705" max="8705" width="22.42578125" style="1" customWidth="1"/>
    <col min="8706" max="8707" width="29.7109375" style="1" customWidth="1"/>
    <col min="8708" max="8959" width="9.140625" style="1"/>
    <col min="8960" max="8960" width="5.140625" style="1" bestFit="1" customWidth="1"/>
    <col min="8961" max="8961" width="22.42578125" style="1" customWidth="1"/>
    <col min="8962" max="8963" width="29.7109375" style="1" customWidth="1"/>
    <col min="8964" max="9215" width="9.140625" style="1"/>
    <col min="9216" max="9216" width="5.140625" style="1" bestFit="1" customWidth="1"/>
    <col min="9217" max="9217" width="22.42578125" style="1" customWidth="1"/>
    <col min="9218" max="9219" width="29.7109375" style="1" customWidth="1"/>
    <col min="9220" max="9471" width="9.140625" style="1"/>
    <col min="9472" max="9472" width="5.140625" style="1" bestFit="1" customWidth="1"/>
    <col min="9473" max="9473" width="22.42578125" style="1" customWidth="1"/>
    <col min="9474" max="9475" width="29.7109375" style="1" customWidth="1"/>
    <col min="9476" max="9727" width="9.140625" style="1"/>
    <col min="9728" max="9728" width="5.140625" style="1" bestFit="1" customWidth="1"/>
    <col min="9729" max="9729" width="22.42578125" style="1" customWidth="1"/>
    <col min="9730" max="9731" width="29.7109375" style="1" customWidth="1"/>
    <col min="9732" max="9983" width="9.140625" style="1"/>
    <col min="9984" max="9984" width="5.140625" style="1" bestFit="1" customWidth="1"/>
    <col min="9985" max="9985" width="22.42578125" style="1" customWidth="1"/>
    <col min="9986" max="9987" width="29.7109375" style="1" customWidth="1"/>
    <col min="9988" max="10239" width="9.140625" style="1"/>
    <col min="10240" max="10240" width="5.140625" style="1" bestFit="1" customWidth="1"/>
    <col min="10241" max="10241" width="22.42578125" style="1" customWidth="1"/>
    <col min="10242" max="10243" width="29.7109375" style="1" customWidth="1"/>
    <col min="10244" max="10495" width="9.140625" style="1"/>
    <col min="10496" max="10496" width="5.140625" style="1" bestFit="1" customWidth="1"/>
    <col min="10497" max="10497" width="22.42578125" style="1" customWidth="1"/>
    <col min="10498" max="10499" width="29.7109375" style="1" customWidth="1"/>
    <col min="10500" max="10751" width="9.140625" style="1"/>
    <col min="10752" max="10752" width="5.140625" style="1" bestFit="1" customWidth="1"/>
    <col min="10753" max="10753" width="22.42578125" style="1" customWidth="1"/>
    <col min="10754" max="10755" width="29.7109375" style="1" customWidth="1"/>
    <col min="10756" max="11007" width="9.140625" style="1"/>
    <col min="11008" max="11008" width="5.140625" style="1" bestFit="1" customWidth="1"/>
    <col min="11009" max="11009" width="22.42578125" style="1" customWidth="1"/>
    <col min="11010" max="11011" width="29.7109375" style="1" customWidth="1"/>
    <col min="11012" max="11263" width="9.140625" style="1"/>
    <col min="11264" max="11264" width="5.140625" style="1" bestFit="1" customWidth="1"/>
    <col min="11265" max="11265" width="22.42578125" style="1" customWidth="1"/>
    <col min="11266" max="11267" width="29.7109375" style="1" customWidth="1"/>
    <col min="11268" max="11519" width="9.140625" style="1"/>
    <col min="11520" max="11520" width="5.140625" style="1" bestFit="1" customWidth="1"/>
    <col min="11521" max="11521" width="22.42578125" style="1" customWidth="1"/>
    <col min="11522" max="11523" width="29.7109375" style="1" customWidth="1"/>
    <col min="11524" max="11775" width="9.140625" style="1"/>
    <col min="11776" max="11776" width="5.140625" style="1" bestFit="1" customWidth="1"/>
    <col min="11777" max="11777" width="22.42578125" style="1" customWidth="1"/>
    <col min="11778" max="11779" width="29.7109375" style="1" customWidth="1"/>
    <col min="11780" max="12031" width="9.140625" style="1"/>
    <col min="12032" max="12032" width="5.140625" style="1" bestFit="1" customWidth="1"/>
    <col min="12033" max="12033" width="22.42578125" style="1" customWidth="1"/>
    <col min="12034" max="12035" width="29.7109375" style="1" customWidth="1"/>
    <col min="12036" max="12287" width="9.140625" style="1"/>
    <col min="12288" max="12288" width="5.140625" style="1" bestFit="1" customWidth="1"/>
    <col min="12289" max="12289" width="22.42578125" style="1" customWidth="1"/>
    <col min="12290" max="12291" width="29.7109375" style="1" customWidth="1"/>
    <col min="12292" max="12543" width="9.140625" style="1"/>
    <col min="12544" max="12544" width="5.140625" style="1" bestFit="1" customWidth="1"/>
    <col min="12545" max="12545" width="22.42578125" style="1" customWidth="1"/>
    <col min="12546" max="12547" width="29.7109375" style="1" customWidth="1"/>
    <col min="12548" max="12799" width="9.140625" style="1"/>
    <col min="12800" max="12800" width="5.140625" style="1" bestFit="1" customWidth="1"/>
    <col min="12801" max="12801" width="22.42578125" style="1" customWidth="1"/>
    <col min="12802" max="12803" width="29.7109375" style="1" customWidth="1"/>
    <col min="12804" max="13055" width="9.140625" style="1"/>
    <col min="13056" max="13056" width="5.140625" style="1" bestFit="1" customWidth="1"/>
    <col min="13057" max="13057" width="22.42578125" style="1" customWidth="1"/>
    <col min="13058" max="13059" width="29.7109375" style="1" customWidth="1"/>
    <col min="13060" max="13311" width="9.140625" style="1"/>
    <col min="13312" max="13312" width="5.140625" style="1" bestFit="1" customWidth="1"/>
    <col min="13313" max="13313" width="22.42578125" style="1" customWidth="1"/>
    <col min="13314" max="13315" width="29.7109375" style="1" customWidth="1"/>
    <col min="13316" max="13567" width="9.140625" style="1"/>
    <col min="13568" max="13568" width="5.140625" style="1" bestFit="1" customWidth="1"/>
    <col min="13569" max="13569" width="22.42578125" style="1" customWidth="1"/>
    <col min="13570" max="13571" width="29.7109375" style="1" customWidth="1"/>
    <col min="13572" max="13823" width="9.140625" style="1"/>
    <col min="13824" max="13824" width="5.140625" style="1" bestFit="1" customWidth="1"/>
    <col min="13825" max="13825" width="22.42578125" style="1" customWidth="1"/>
    <col min="13826" max="13827" width="29.7109375" style="1" customWidth="1"/>
    <col min="13828" max="14079" width="9.140625" style="1"/>
    <col min="14080" max="14080" width="5.140625" style="1" bestFit="1" customWidth="1"/>
    <col min="14081" max="14081" width="22.42578125" style="1" customWidth="1"/>
    <col min="14082" max="14083" width="29.7109375" style="1" customWidth="1"/>
    <col min="14084" max="14335" width="9.140625" style="1"/>
    <col min="14336" max="14336" width="5.140625" style="1" bestFit="1" customWidth="1"/>
    <col min="14337" max="14337" width="22.42578125" style="1" customWidth="1"/>
    <col min="14338" max="14339" width="29.7109375" style="1" customWidth="1"/>
    <col min="14340" max="14591" width="9.140625" style="1"/>
    <col min="14592" max="14592" width="5.140625" style="1" bestFit="1" customWidth="1"/>
    <col min="14593" max="14593" width="22.42578125" style="1" customWidth="1"/>
    <col min="14594" max="14595" width="29.7109375" style="1" customWidth="1"/>
    <col min="14596" max="14847" width="9.140625" style="1"/>
    <col min="14848" max="14848" width="5.140625" style="1" bestFit="1" customWidth="1"/>
    <col min="14849" max="14849" width="22.42578125" style="1" customWidth="1"/>
    <col min="14850" max="14851" width="29.7109375" style="1" customWidth="1"/>
    <col min="14852" max="15103" width="9.140625" style="1"/>
    <col min="15104" max="15104" width="5.140625" style="1" bestFit="1" customWidth="1"/>
    <col min="15105" max="15105" width="22.42578125" style="1" customWidth="1"/>
    <col min="15106" max="15107" width="29.7109375" style="1" customWidth="1"/>
    <col min="15108" max="15359" width="9.140625" style="1"/>
    <col min="15360" max="15360" width="5.140625" style="1" bestFit="1" customWidth="1"/>
    <col min="15361" max="15361" width="22.42578125" style="1" customWidth="1"/>
    <col min="15362" max="15363" width="29.7109375" style="1" customWidth="1"/>
    <col min="15364" max="15615" width="9.140625" style="1"/>
    <col min="15616" max="15616" width="5.140625" style="1" bestFit="1" customWidth="1"/>
    <col min="15617" max="15617" width="22.42578125" style="1" customWidth="1"/>
    <col min="15618" max="15619" width="29.7109375" style="1" customWidth="1"/>
    <col min="15620" max="15871" width="9.140625" style="1"/>
    <col min="15872" max="15872" width="5.140625" style="1" bestFit="1" customWidth="1"/>
    <col min="15873" max="15873" width="22.42578125" style="1" customWidth="1"/>
    <col min="15874" max="15875" width="29.7109375" style="1" customWidth="1"/>
    <col min="15876" max="16127" width="9.140625" style="1"/>
    <col min="16128" max="16128" width="5.140625" style="1" bestFit="1" customWidth="1"/>
    <col min="16129" max="16129" width="22.42578125" style="1" customWidth="1"/>
    <col min="16130" max="16131" width="29.7109375" style="1" customWidth="1"/>
    <col min="16132" max="16384" width="9.140625" style="1"/>
  </cols>
  <sheetData>
    <row r="1" spans="1:9" ht="20.100000000000001" customHeight="1" x14ac:dyDescent="0.2">
      <c r="A1" s="107" t="s">
        <v>64</v>
      </c>
      <c r="B1" s="107"/>
    </row>
    <row r="2" spans="1:9" ht="18" customHeight="1" x14ac:dyDescent="0.2">
      <c r="A2" s="108" t="s">
        <v>89</v>
      </c>
      <c r="B2" s="109"/>
      <c r="C2" s="109"/>
    </row>
    <row r="3" spans="1:9" ht="21.75" customHeight="1" x14ac:dyDescent="0.2">
      <c r="A3" s="110"/>
      <c r="B3" s="110"/>
      <c r="C3" s="110"/>
    </row>
    <row r="4" spans="1:9" ht="16.5" x14ac:dyDescent="0.3">
      <c r="A4" s="111" t="s">
        <v>1</v>
      </c>
      <c r="B4" s="111"/>
      <c r="C4" s="111"/>
      <c r="D4" s="2"/>
      <c r="E4" s="2"/>
      <c r="F4" s="2"/>
      <c r="G4" s="2"/>
      <c r="H4" s="2"/>
      <c r="I4" s="2"/>
    </row>
    <row r="5" spans="1:9" x14ac:dyDescent="0.2">
      <c r="C5" s="35"/>
    </row>
    <row r="6" spans="1:9" s="3" customFormat="1" ht="15" customHeight="1" x14ac:dyDescent="0.25">
      <c r="A6" s="106" t="s">
        <v>16</v>
      </c>
      <c r="B6" s="106"/>
      <c r="C6" s="55"/>
      <c r="E6" s="4"/>
    </row>
    <row r="7" spans="1:9" s="3" customFormat="1" ht="15" customHeight="1" x14ac:dyDescent="0.25">
      <c r="A7" s="106" t="s">
        <v>29</v>
      </c>
      <c r="B7" s="106"/>
      <c r="C7" s="47"/>
    </row>
    <row r="8" spans="1:9" s="3" customFormat="1" ht="15" customHeight="1" x14ac:dyDescent="0.25">
      <c r="A8" s="106" t="s">
        <v>4</v>
      </c>
      <c r="B8" s="106"/>
      <c r="C8" s="47"/>
    </row>
    <row r="9" spans="1:9" s="3" customFormat="1" ht="15" customHeight="1" x14ac:dyDescent="0.25">
      <c r="A9" s="106" t="s">
        <v>5</v>
      </c>
      <c r="B9" s="106"/>
      <c r="C9" s="47"/>
    </row>
    <row r="10" spans="1:9" s="3" customFormat="1" ht="15" customHeight="1" x14ac:dyDescent="0.25">
      <c r="A10" s="113" t="s">
        <v>79</v>
      </c>
      <c r="B10" s="114"/>
      <c r="C10" s="72"/>
    </row>
    <row r="11" spans="1:9" s="3" customFormat="1" ht="15" customHeight="1" x14ac:dyDescent="0.25">
      <c r="A11" s="106" t="s">
        <v>30</v>
      </c>
      <c r="B11" s="106"/>
      <c r="C11" s="47"/>
    </row>
    <row r="12" spans="1:9" s="3" customFormat="1" ht="15" customHeight="1" x14ac:dyDescent="0.25">
      <c r="A12" s="106" t="s">
        <v>32</v>
      </c>
      <c r="B12" s="106"/>
      <c r="C12" s="50"/>
    </row>
    <row r="13" spans="1:9" s="3" customFormat="1" ht="56.25" customHeight="1" x14ac:dyDescent="0.25">
      <c r="A13" s="119" t="s">
        <v>34</v>
      </c>
      <c r="B13" s="119"/>
      <c r="C13" s="51"/>
    </row>
    <row r="14" spans="1:9" s="3" customFormat="1" ht="30" customHeight="1" x14ac:dyDescent="0.25">
      <c r="A14" s="120" t="s">
        <v>31</v>
      </c>
      <c r="B14" s="120"/>
      <c r="C14" s="51"/>
    </row>
    <row r="15" spans="1:9" s="3" customFormat="1" ht="30" customHeight="1" x14ac:dyDescent="0.25">
      <c r="A15" s="116" t="s">
        <v>37</v>
      </c>
      <c r="B15" s="116"/>
      <c r="C15" s="47"/>
    </row>
    <row r="16" spans="1:9" s="3" customFormat="1" ht="34.5" customHeight="1" x14ac:dyDescent="0.25">
      <c r="A16" s="116" t="s">
        <v>36</v>
      </c>
      <c r="B16" s="116"/>
      <c r="C16" s="48"/>
    </row>
    <row r="17" spans="1:9" s="3" customFormat="1" ht="123" customHeight="1" x14ac:dyDescent="0.25">
      <c r="A17" s="117" t="s">
        <v>63</v>
      </c>
      <c r="B17" s="117"/>
      <c r="C17" s="49" t="s">
        <v>38</v>
      </c>
    </row>
    <row r="18" spans="1:9" s="3" customFormat="1" ht="22.15" customHeight="1" x14ac:dyDescent="0.25">
      <c r="A18" s="118"/>
      <c r="B18" s="118"/>
      <c r="C18" s="118"/>
    </row>
    <row r="19" spans="1:9" ht="12.75" x14ac:dyDescent="0.2">
      <c r="A19" s="112" t="s">
        <v>6</v>
      </c>
      <c r="B19" s="112"/>
      <c r="C19" s="112"/>
      <c r="D19" s="2"/>
      <c r="E19" s="2"/>
      <c r="F19" s="2"/>
      <c r="G19" s="2"/>
      <c r="H19" s="2"/>
      <c r="I19" s="2"/>
    </row>
    <row r="20" spans="1:9" s="3" customFormat="1" ht="15" customHeight="1" x14ac:dyDescent="0.25">
      <c r="A20" s="106" t="s">
        <v>7</v>
      </c>
      <c r="B20" s="106"/>
      <c r="C20" s="47"/>
    </row>
    <row r="21" spans="1:9" s="3" customFormat="1" ht="15" customHeight="1" x14ac:dyDescent="0.25">
      <c r="A21" s="106" t="s">
        <v>8</v>
      </c>
      <c r="B21" s="106"/>
      <c r="C21" s="47"/>
    </row>
    <row r="22" spans="1:9" s="3" customFormat="1" ht="15" customHeight="1" x14ac:dyDescent="0.25">
      <c r="A22" s="106" t="s">
        <v>9</v>
      </c>
      <c r="B22" s="106"/>
      <c r="C22" s="47"/>
    </row>
    <row r="23" spans="1:9" ht="12.75" x14ac:dyDescent="0.2">
      <c r="A23" s="25"/>
      <c r="B23" s="25"/>
      <c r="C23" s="25"/>
    </row>
    <row r="24" spans="1:9" ht="12.75" x14ac:dyDescent="0.2">
      <c r="A24" s="123" t="s">
        <v>22</v>
      </c>
      <c r="B24" s="123"/>
      <c r="C24" s="123"/>
      <c r="D24" s="2"/>
      <c r="E24" s="2"/>
      <c r="F24" s="2"/>
      <c r="G24" s="2"/>
      <c r="H24" s="2"/>
      <c r="I24" s="2"/>
    </row>
    <row r="25" spans="1:9" s="3" customFormat="1" ht="17.45" customHeight="1" x14ac:dyDescent="0.25">
      <c r="A25" s="106" t="s">
        <v>7</v>
      </c>
      <c r="B25" s="106"/>
      <c r="C25" s="47"/>
    </row>
    <row r="26" spans="1:9" s="3" customFormat="1" ht="18.600000000000001" customHeight="1" x14ac:dyDescent="0.25">
      <c r="A26" s="106" t="s">
        <v>23</v>
      </c>
      <c r="B26" s="106"/>
      <c r="C26" s="47"/>
    </row>
    <row r="27" spans="1:9" s="3" customFormat="1" ht="18" customHeight="1" x14ac:dyDescent="0.25">
      <c r="A27" s="106" t="s">
        <v>24</v>
      </c>
      <c r="B27" s="106"/>
      <c r="C27" s="47"/>
    </row>
    <row r="28" spans="1:9" ht="18" customHeight="1" x14ac:dyDescent="0.25">
      <c r="A28" s="121" t="s">
        <v>4</v>
      </c>
      <c r="B28" s="121"/>
      <c r="C28" s="47"/>
      <c r="D28" s="18"/>
      <c r="E28" s="18"/>
    </row>
    <row r="29" spans="1:9" s="6" customFormat="1" ht="15" customHeight="1" x14ac:dyDescent="0.25">
      <c r="A29" s="122" t="s">
        <v>25</v>
      </c>
      <c r="B29" s="122"/>
      <c r="C29" s="19"/>
      <c r="D29" s="19"/>
      <c r="E29" s="19"/>
    </row>
    <row r="30" spans="1:9" s="6" customFormat="1" ht="22.5" customHeight="1" x14ac:dyDescent="0.25">
      <c r="A30" s="19"/>
      <c r="B30" s="19"/>
      <c r="C30" s="19"/>
      <c r="D30" s="19"/>
      <c r="E30" s="19"/>
    </row>
    <row r="31" spans="1:9" s="3" customFormat="1" ht="13.5" x14ac:dyDescent="0.25">
      <c r="A31" s="107" t="s">
        <v>54</v>
      </c>
      <c r="B31" s="107"/>
      <c r="C31" s="21"/>
      <c r="D31" s="20"/>
      <c r="E31" s="20"/>
    </row>
    <row r="32" spans="1:9" ht="13.5" x14ac:dyDescent="0.25">
      <c r="A32" s="115"/>
      <c r="B32" s="115"/>
      <c r="C32" s="18"/>
      <c r="D32" s="18"/>
      <c r="E32" s="18"/>
    </row>
    <row r="33" spans="1:5" ht="18.600000000000001" customHeight="1" x14ac:dyDescent="0.25">
      <c r="A33" s="18"/>
      <c r="B33" s="75" t="s">
        <v>60</v>
      </c>
      <c r="C33" s="46"/>
      <c r="D33" s="18"/>
      <c r="E33" s="18"/>
    </row>
    <row r="34" spans="1:5" ht="18.600000000000001" customHeight="1" x14ac:dyDescent="0.25">
      <c r="A34" s="18"/>
      <c r="B34" s="75" t="s">
        <v>61</v>
      </c>
      <c r="C34" s="36"/>
      <c r="D34" s="18"/>
      <c r="E34" s="18"/>
    </row>
    <row r="35" spans="1:5" ht="13.5" x14ac:dyDescent="0.25">
      <c r="A35" s="18"/>
      <c r="B35" s="18"/>
      <c r="C35" s="22"/>
      <c r="D35" s="18"/>
      <c r="E35" s="18"/>
    </row>
    <row r="36" spans="1:5" ht="13.5" x14ac:dyDescent="0.25">
      <c r="A36" s="18"/>
      <c r="B36" s="18"/>
      <c r="C36" s="18"/>
      <c r="D36" s="18"/>
      <c r="E36" s="18"/>
    </row>
    <row r="37" spans="1:5" ht="13.5" x14ac:dyDescent="0.25">
      <c r="A37" s="18"/>
      <c r="B37" s="18"/>
      <c r="C37" s="18"/>
      <c r="D37" s="18"/>
      <c r="E37" s="18"/>
    </row>
    <row r="38" spans="1:5" ht="13.5" x14ac:dyDescent="0.25">
      <c r="A38" s="18"/>
      <c r="B38" s="18"/>
      <c r="C38" s="18"/>
      <c r="D38" s="18"/>
      <c r="E38" s="18"/>
    </row>
  </sheetData>
  <mergeCells count="29">
    <mergeCell ref="A32:B32"/>
    <mergeCell ref="A16:B16"/>
    <mergeCell ref="A17:B17"/>
    <mergeCell ref="A18:C18"/>
    <mergeCell ref="A12:B12"/>
    <mergeCell ref="A15:B15"/>
    <mergeCell ref="A13:B13"/>
    <mergeCell ref="A14:B14"/>
    <mergeCell ref="A31:B31"/>
    <mergeCell ref="A22:B22"/>
    <mergeCell ref="A21:B21"/>
    <mergeCell ref="A27:B27"/>
    <mergeCell ref="A28:B28"/>
    <mergeCell ref="A29:B29"/>
    <mergeCell ref="A24:C24"/>
    <mergeCell ref="A25:B25"/>
    <mergeCell ref="A26:B26"/>
    <mergeCell ref="A11:B11"/>
    <mergeCell ref="A1:B1"/>
    <mergeCell ref="A2:C2"/>
    <mergeCell ref="A3:C3"/>
    <mergeCell ref="A4:C4"/>
    <mergeCell ref="A6:B6"/>
    <mergeCell ref="A7:B7"/>
    <mergeCell ref="A8:B8"/>
    <mergeCell ref="A9:B9"/>
    <mergeCell ref="A19:C19"/>
    <mergeCell ref="A20:B20"/>
    <mergeCell ref="A10:B10"/>
  </mergeCells>
  <pageMargins left="0.78740157480314965" right="0.39370078740157483" top="0.98425196850393704" bottom="0.39370078740157483" header="0.31496062992125984" footer="0.31496062992125984"/>
  <pageSetup paperSize="9" scale="97"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4"/>
  <sheetViews>
    <sheetView showGridLines="0" zoomScaleNormal="100" workbookViewId="0">
      <selection activeCell="C24" sqref="C24"/>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24" t="s">
        <v>0</v>
      </c>
      <c r="B1" s="124"/>
      <c r="C1" s="25"/>
      <c r="D1" s="25"/>
    </row>
    <row r="2" spans="1:10" s="7" customFormat="1" ht="21.6" customHeight="1" x14ac:dyDescent="0.25">
      <c r="A2" s="108" t="str">
        <f>'Príloha č. 1'!A2:C2</f>
        <v>Operačný mikroskop pre ORL</v>
      </c>
      <c r="B2" s="108"/>
      <c r="C2" s="108"/>
      <c r="D2" s="108"/>
    </row>
    <row r="3" spans="1:10" s="7" customFormat="1" ht="24.75" customHeight="1" x14ac:dyDescent="0.25">
      <c r="A3" s="45"/>
      <c r="B3" s="45"/>
      <c r="C3" s="45"/>
      <c r="D3" s="45"/>
    </row>
    <row r="4" spans="1:10" ht="20.25" customHeight="1" x14ac:dyDescent="0.3">
      <c r="A4" s="125" t="s">
        <v>27</v>
      </c>
      <c r="B4" s="125"/>
      <c r="C4" s="125"/>
      <c r="D4" s="125"/>
      <c r="E4" s="8"/>
      <c r="F4" s="8"/>
      <c r="G4" s="8"/>
      <c r="H4" s="8"/>
      <c r="I4" s="8"/>
      <c r="J4" s="8"/>
    </row>
    <row r="5" spans="1:10" ht="18.75" customHeight="1" x14ac:dyDescent="0.25">
      <c r="A5" s="17"/>
      <c r="B5" s="17"/>
      <c r="C5" s="17"/>
      <c r="D5" s="17"/>
    </row>
    <row r="6" spans="1:10" s="7" customFormat="1" ht="17.100000000000001" customHeight="1" x14ac:dyDescent="0.25">
      <c r="A6" s="126" t="s">
        <v>2</v>
      </c>
      <c r="B6" s="126"/>
      <c r="C6" s="127" t="str">
        <f>IF('Príloha č. 1'!$C$6="","",'Príloha č. 1'!$C$6)</f>
        <v/>
      </c>
      <c r="D6" s="128"/>
      <c r="E6" s="9"/>
    </row>
    <row r="7" spans="1:10" s="7" customFormat="1" ht="17.100000000000001" customHeight="1" x14ac:dyDescent="0.25">
      <c r="A7" s="126" t="s">
        <v>28</v>
      </c>
      <c r="B7" s="126"/>
      <c r="C7" s="129" t="str">
        <f>IF('Príloha č. 1'!$C$7="","",'Príloha č. 1'!$C$7)</f>
        <v/>
      </c>
      <c r="D7" s="130"/>
    </row>
    <row r="8" spans="1:10" ht="17.100000000000001" customHeight="1" x14ac:dyDescent="0.2">
      <c r="A8" s="131" t="s">
        <v>4</v>
      </c>
      <c r="B8" s="131"/>
      <c r="C8" s="129" t="str">
        <f>IF('Príloha č. 1'!$C$8="","",'Príloha č. 1'!$C$8)</f>
        <v/>
      </c>
      <c r="D8" s="130"/>
    </row>
    <row r="9" spans="1:10" ht="17.100000000000001" customHeight="1" x14ac:dyDescent="0.2">
      <c r="A9" s="131" t="s">
        <v>5</v>
      </c>
      <c r="B9" s="131"/>
      <c r="C9" s="129" t="str">
        <f>IF('Príloha č. 1'!$C$9="","",'Príloha č. 1'!$C$9)</f>
        <v/>
      </c>
      <c r="D9" s="130"/>
    </row>
    <row r="10" spans="1:10" ht="20.100000000000001" customHeight="1" x14ac:dyDescent="0.25">
      <c r="A10" s="17"/>
      <c r="B10" s="17"/>
      <c r="C10" s="34"/>
      <c r="D10" s="25"/>
    </row>
    <row r="11" spans="1:10" s="10" customFormat="1" ht="24.6" customHeight="1" x14ac:dyDescent="0.25">
      <c r="A11" s="124" t="s">
        <v>33</v>
      </c>
      <c r="B11" s="124"/>
      <c r="C11" s="124"/>
      <c r="D11" s="124"/>
    </row>
    <row r="12" spans="1:10" ht="42.6" customHeight="1" x14ac:dyDescent="0.2">
      <c r="A12" s="39" t="s">
        <v>18</v>
      </c>
      <c r="B12" s="126" t="s">
        <v>65</v>
      </c>
      <c r="C12" s="126"/>
      <c r="D12" s="126"/>
    </row>
    <row r="13" spans="1:10" ht="30" customHeight="1" x14ac:dyDescent="0.2">
      <c r="A13" s="39" t="s">
        <v>18</v>
      </c>
      <c r="B13" s="126" t="s">
        <v>39</v>
      </c>
      <c r="C13" s="126"/>
      <c r="D13" s="126"/>
    </row>
    <row r="14" spans="1:10" ht="29.45" customHeight="1" x14ac:dyDescent="0.2">
      <c r="A14" s="39" t="s">
        <v>18</v>
      </c>
      <c r="B14" s="126" t="s">
        <v>40</v>
      </c>
      <c r="C14" s="126"/>
      <c r="D14" s="126"/>
    </row>
    <row r="15" spans="1:10" ht="26.45" customHeight="1" x14ac:dyDescent="0.2">
      <c r="A15" s="39" t="s">
        <v>18</v>
      </c>
      <c r="B15" s="124" t="s">
        <v>41</v>
      </c>
      <c r="C15" s="124"/>
      <c r="D15" s="124"/>
    </row>
    <row r="16" spans="1:10" ht="39" customHeight="1" x14ac:dyDescent="0.2">
      <c r="A16" s="39" t="s">
        <v>18</v>
      </c>
      <c r="B16" s="132" t="s">
        <v>69</v>
      </c>
      <c r="C16" s="132"/>
      <c r="D16" s="132"/>
    </row>
    <row r="17" spans="1:4" ht="29.45" customHeight="1" x14ac:dyDescent="0.2">
      <c r="A17" s="39" t="s">
        <v>18</v>
      </c>
      <c r="B17" s="132" t="s">
        <v>42</v>
      </c>
      <c r="C17" s="132"/>
      <c r="D17" s="132"/>
    </row>
    <row r="18" spans="1:4" ht="43.9" customHeight="1" x14ac:dyDescent="0.2">
      <c r="A18" s="39"/>
      <c r="B18" s="33"/>
      <c r="C18" s="33"/>
      <c r="D18" s="33"/>
    </row>
    <row r="19" spans="1:4" ht="18" customHeight="1" x14ac:dyDescent="0.2">
      <c r="A19" s="39"/>
      <c r="B19" s="126" t="s">
        <v>35</v>
      </c>
      <c r="C19" s="126"/>
      <c r="D19" s="33"/>
    </row>
    <row r="20" spans="1:4" s="10" customFormat="1" ht="12.75" x14ac:dyDescent="0.2">
      <c r="A20" s="40"/>
      <c r="B20" s="25" t="str">
        <f>IF('Príloha č. 1'!B31:B31="","",'Príloha č. 1'!B31:B31)</f>
        <v/>
      </c>
      <c r="C20" s="40"/>
      <c r="D20" s="40"/>
    </row>
    <row r="21" spans="1:4" ht="6.6" customHeight="1" x14ac:dyDescent="0.2">
      <c r="A21" s="25"/>
      <c r="B21" s="25"/>
      <c r="C21" s="25"/>
      <c r="D21" s="41"/>
    </row>
    <row r="22" spans="1:4" ht="15" customHeight="1" x14ac:dyDescent="0.25">
      <c r="A22" s="17"/>
      <c r="B22" s="17"/>
      <c r="C22" s="32" t="s">
        <v>60</v>
      </c>
      <c r="D22" s="46"/>
    </row>
    <row r="23" spans="1:4" ht="13.5" x14ac:dyDescent="0.25">
      <c r="A23" s="17"/>
      <c r="B23" s="17"/>
      <c r="C23" s="30" t="s">
        <v>56</v>
      </c>
      <c r="D23" s="22"/>
    </row>
    <row r="24" spans="1:4" ht="13.5" x14ac:dyDescent="0.25">
      <c r="A24" s="17"/>
      <c r="B24" s="17"/>
      <c r="C24" s="17"/>
      <c r="D24" s="17"/>
    </row>
  </sheetData>
  <mergeCells count="19">
    <mergeCell ref="B14:D14"/>
    <mergeCell ref="B15:D15"/>
    <mergeCell ref="B19:C19"/>
    <mergeCell ref="A7:B7"/>
    <mergeCell ref="C7:D7"/>
    <mergeCell ref="A8:B8"/>
    <mergeCell ref="A9:B9"/>
    <mergeCell ref="A11:D11"/>
    <mergeCell ref="B12:D12"/>
    <mergeCell ref="B13:D13"/>
    <mergeCell ref="B17:D17"/>
    <mergeCell ref="C8:D8"/>
    <mergeCell ref="C9:D9"/>
    <mergeCell ref="B16:D16"/>
    <mergeCell ref="A1:B1"/>
    <mergeCell ref="A2:D2"/>
    <mergeCell ref="A4:D4"/>
    <mergeCell ref="A6:B6"/>
    <mergeCell ref="C6:D6"/>
  </mergeCells>
  <conditionalFormatting sqref="C6:D9">
    <cfRule type="containsBlanks" dxfId="4" priority="15">
      <formula>LEN(TRIM(C6))=0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25"/>
  <sheetViews>
    <sheetView showGridLines="0" zoomScale="98" zoomScaleNormal="98" workbookViewId="0">
      <selection activeCell="B16" sqref="B16:D16"/>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24" t="s">
        <v>0</v>
      </c>
      <c r="B1" s="124"/>
      <c r="C1" s="25"/>
      <c r="D1" s="25"/>
    </row>
    <row r="2" spans="1:10" s="7" customFormat="1" ht="30" customHeight="1" x14ac:dyDescent="0.25">
      <c r="A2" s="108" t="str">
        <f>'Príloha č. 1'!A2:C2</f>
        <v>Operačný mikroskop pre ORL</v>
      </c>
      <c r="B2" s="108"/>
      <c r="C2" s="108"/>
      <c r="D2" s="108"/>
    </row>
    <row r="3" spans="1:10" s="7" customFormat="1" ht="15" customHeight="1" x14ac:dyDescent="0.25">
      <c r="A3" s="60"/>
      <c r="B3" s="60"/>
      <c r="C3" s="60"/>
      <c r="D3" s="60"/>
    </row>
    <row r="4" spans="1:10" ht="15" customHeight="1" x14ac:dyDescent="0.3">
      <c r="A4" s="133" t="s">
        <v>15</v>
      </c>
      <c r="B4" s="133"/>
      <c r="C4" s="133"/>
      <c r="D4" s="133"/>
      <c r="E4" s="8"/>
      <c r="F4" s="8"/>
      <c r="G4" s="8"/>
      <c r="H4" s="8"/>
      <c r="I4" s="8"/>
      <c r="J4" s="8"/>
    </row>
    <row r="5" spans="1:10" ht="15" customHeight="1" x14ac:dyDescent="0.3">
      <c r="A5" s="54"/>
      <c r="B5" s="54"/>
      <c r="C5" s="54"/>
      <c r="D5" s="54"/>
      <c r="E5" s="8"/>
      <c r="F5" s="8"/>
      <c r="G5" s="8"/>
      <c r="H5" s="8"/>
      <c r="I5" s="8"/>
      <c r="J5" s="8"/>
    </row>
    <row r="6" spans="1:10" ht="13.5" x14ac:dyDescent="0.25">
      <c r="A6" s="17"/>
      <c r="B6" s="17"/>
      <c r="C6" s="17"/>
      <c r="D6" s="17"/>
    </row>
    <row r="7" spans="1:10" s="7" customFormat="1" ht="17.100000000000001" customHeight="1" x14ac:dyDescent="0.25">
      <c r="A7" s="126" t="s">
        <v>2</v>
      </c>
      <c r="B7" s="126"/>
      <c r="C7" s="127" t="str">
        <f>IF('Príloha č. 1'!$C$6="","",'Príloha č. 1'!$C$6)</f>
        <v/>
      </c>
      <c r="D7" s="128"/>
      <c r="E7" s="9"/>
    </row>
    <row r="8" spans="1:10" s="7" customFormat="1" ht="17.100000000000001" customHeight="1" x14ac:dyDescent="0.25">
      <c r="A8" s="126" t="s">
        <v>3</v>
      </c>
      <c r="B8" s="126"/>
      <c r="C8" s="129" t="str">
        <f>IF('Príloha č. 1'!$C$7="","",'Príloha č. 1'!$C$7)</f>
        <v/>
      </c>
      <c r="D8" s="130"/>
    </row>
    <row r="9" spans="1:10" ht="17.100000000000001" customHeight="1" x14ac:dyDescent="0.2">
      <c r="A9" s="131" t="s">
        <v>4</v>
      </c>
      <c r="B9" s="131"/>
      <c r="C9" s="129" t="str">
        <f>IF('Príloha č. 1'!$C$8="","",'Príloha č. 1'!$C$8)</f>
        <v/>
      </c>
      <c r="D9" s="130"/>
    </row>
    <row r="10" spans="1:10" ht="17.100000000000001" customHeight="1" x14ac:dyDescent="0.2">
      <c r="A10" s="131" t="s">
        <v>5</v>
      </c>
      <c r="B10" s="131"/>
      <c r="C10" s="129" t="str">
        <f>IF('Príloha č. 1'!$C$9="","",'Príloha č. 1'!$C$9)</f>
        <v/>
      </c>
      <c r="D10" s="130"/>
    </row>
    <row r="11" spans="1:10" ht="20.100000000000001" customHeight="1" x14ac:dyDescent="0.25">
      <c r="A11" s="17"/>
      <c r="B11" s="17"/>
      <c r="C11" s="29"/>
      <c r="D11" s="17"/>
    </row>
    <row r="12" spans="1:10" s="10" customFormat="1" ht="20.100000000000001" customHeight="1" x14ac:dyDescent="0.25">
      <c r="A12" s="124" t="s">
        <v>43</v>
      </c>
      <c r="B12" s="124"/>
      <c r="C12" s="124"/>
      <c r="D12" s="124"/>
    </row>
    <row r="13" spans="1:10" ht="53.25" customHeight="1" x14ac:dyDescent="0.2">
      <c r="A13" s="39" t="s">
        <v>10</v>
      </c>
      <c r="B13" s="126" t="s">
        <v>13</v>
      </c>
      <c r="C13" s="126"/>
      <c r="D13" s="126"/>
    </row>
    <row r="14" spans="1:10" ht="28.9" customHeight="1" x14ac:dyDescent="0.2">
      <c r="A14" s="39" t="s">
        <v>10</v>
      </c>
      <c r="B14" s="126" t="s">
        <v>12</v>
      </c>
      <c r="C14" s="126"/>
      <c r="D14" s="126"/>
    </row>
    <row r="15" spans="1:10" ht="27.75" customHeight="1" x14ac:dyDescent="0.2">
      <c r="A15" s="39" t="s">
        <v>10</v>
      </c>
      <c r="B15" s="124" t="s">
        <v>14</v>
      </c>
      <c r="C15" s="124"/>
      <c r="D15" s="124"/>
    </row>
    <row r="16" spans="1:10" ht="66.75" customHeight="1" x14ac:dyDescent="0.2">
      <c r="A16" s="53" t="s">
        <v>66</v>
      </c>
      <c r="B16" s="126" t="s">
        <v>67</v>
      </c>
      <c r="C16" s="126"/>
      <c r="D16" s="126"/>
    </row>
    <row r="17" spans="1:4" ht="21.75" customHeight="1" x14ac:dyDescent="0.2">
      <c r="A17" s="40"/>
      <c r="B17" s="52"/>
      <c r="C17" s="52"/>
      <c r="D17" s="52"/>
    </row>
    <row r="18" spans="1:4" ht="20.100000000000001" customHeight="1" x14ac:dyDescent="0.2">
      <c r="A18" s="25"/>
      <c r="B18" s="25"/>
      <c r="C18" s="25"/>
      <c r="D18" s="25"/>
    </row>
    <row r="19" spans="1:4" s="10" customFormat="1" ht="12.75" x14ac:dyDescent="0.25">
      <c r="A19" s="124" t="s">
        <v>57</v>
      </c>
      <c r="B19" s="124"/>
      <c r="C19" s="124"/>
      <c r="D19" s="40"/>
    </row>
    <row r="20" spans="1:4" s="10" customFormat="1" ht="12.75" x14ac:dyDescent="0.2">
      <c r="A20" s="25"/>
      <c r="B20" s="25"/>
      <c r="C20" s="40"/>
      <c r="D20" s="40"/>
    </row>
    <row r="21" spans="1:4" ht="21.75" customHeight="1" x14ac:dyDescent="0.2">
      <c r="A21" s="25"/>
      <c r="B21" s="25"/>
      <c r="C21" s="25"/>
      <c r="D21" s="41"/>
    </row>
    <row r="22" spans="1:4" ht="15" customHeight="1" x14ac:dyDescent="0.2">
      <c r="A22" s="25"/>
      <c r="B22" s="25"/>
      <c r="C22" s="36" t="s">
        <v>60</v>
      </c>
      <c r="D22" s="46"/>
    </row>
    <row r="23" spans="1:4" ht="13.5" x14ac:dyDescent="0.25">
      <c r="A23" s="25"/>
      <c r="B23" s="25"/>
      <c r="C23" s="22" t="s">
        <v>55</v>
      </c>
      <c r="D23" s="44"/>
    </row>
    <row r="24" spans="1:4" ht="12.75" x14ac:dyDescent="0.2">
      <c r="A24" s="25"/>
      <c r="B24" s="25"/>
      <c r="C24" s="25"/>
      <c r="D24" s="25"/>
    </row>
    <row r="25" spans="1:4" ht="13.5" x14ac:dyDescent="0.25">
      <c r="A25" s="17"/>
      <c r="B25" s="17"/>
      <c r="C25" s="17"/>
      <c r="D25" s="17"/>
    </row>
  </sheetData>
  <mergeCells count="17">
    <mergeCell ref="A1:B1"/>
    <mergeCell ref="A2:D2"/>
    <mergeCell ref="A4:D4"/>
    <mergeCell ref="A7:B7"/>
    <mergeCell ref="C7:D7"/>
    <mergeCell ref="A8:B8"/>
    <mergeCell ref="C8:D8"/>
    <mergeCell ref="A9:B9"/>
    <mergeCell ref="C9:D9"/>
    <mergeCell ref="A10:B10"/>
    <mergeCell ref="C10:D10"/>
    <mergeCell ref="A12:D12"/>
    <mergeCell ref="B13:D13"/>
    <mergeCell ref="B14:D14"/>
    <mergeCell ref="B15:D15"/>
    <mergeCell ref="A19:C19"/>
    <mergeCell ref="B16:D16"/>
  </mergeCells>
  <conditionalFormatting sqref="C7:D10">
    <cfRule type="containsBlanks" dxfId="3" priority="4">
      <formula>LEN(TRIM(C7))=0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3 súťažných podkladov&amp;"Arial Narrow,Normálne"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0" tint="-0.249977111117893"/>
    <pageSetUpPr fitToPage="1"/>
  </sheetPr>
  <dimension ref="A1:J22"/>
  <sheetViews>
    <sheetView showGridLines="0" zoomScaleNormal="100" workbookViewId="0">
      <selection activeCell="D27" sqref="D27"/>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124" t="s">
        <v>0</v>
      </c>
      <c r="B1" s="124"/>
      <c r="C1" s="25"/>
      <c r="D1" s="25"/>
    </row>
    <row r="2" spans="1:10" s="7" customFormat="1" ht="27" customHeight="1" x14ac:dyDescent="0.25">
      <c r="A2" s="108" t="str">
        <f>'Príloha č. 1'!A2:C2</f>
        <v>Operačný mikroskop pre ORL</v>
      </c>
      <c r="B2" s="108"/>
      <c r="C2" s="108"/>
      <c r="D2" s="108"/>
    </row>
    <row r="3" spans="1:10" s="7" customFormat="1" ht="9" customHeight="1" x14ac:dyDescent="0.25">
      <c r="A3" s="27"/>
      <c r="B3" s="27"/>
      <c r="C3" s="27"/>
      <c r="D3" s="27"/>
    </row>
    <row r="4" spans="1:10" ht="44.25" customHeight="1" x14ac:dyDescent="0.2">
      <c r="A4" s="134" t="s">
        <v>19</v>
      </c>
      <c r="B4" s="134"/>
      <c r="C4" s="134"/>
      <c r="D4" s="134"/>
      <c r="E4" s="8"/>
      <c r="F4" s="8"/>
      <c r="G4" s="8"/>
      <c r="H4" s="8"/>
      <c r="I4" s="8"/>
      <c r="J4" s="8"/>
    </row>
    <row r="5" spans="1:10" ht="19.5" customHeight="1" x14ac:dyDescent="0.2"/>
    <row r="6" spans="1:10" s="7" customFormat="1" ht="17.100000000000001" customHeight="1" x14ac:dyDescent="0.25">
      <c r="A6" s="126" t="s">
        <v>2</v>
      </c>
      <c r="B6" s="126"/>
      <c r="C6" s="127" t="str">
        <f>IF('Príloha č. 1'!$C$6="","",'Príloha č. 1'!$C$6)</f>
        <v/>
      </c>
      <c r="D6" s="128"/>
      <c r="E6" s="9"/>
    </row>
    <row r="7" spans="1:10" s="7" customFormat="1" ht="17.100000000000001" customHeight="1" x14ac:dyDescent="0.25">
      <c r="A7" s="126" t="s">
        <v>26</v>
      </c>
      <c r="B7" s="126"/>
      <c r="C7" s="129" t="str">
        <f>IF('Príloha č. 1'!$C$7="","",'Príloha č. 1'!$C$7)</f>
        <v/>
      </c>
      <c r="D7" s="130"/>
    </row>
    <row r="8" spans="1:10" ht="17.100000000000001" customHeight="1" x14ac:dyDescent="0.2">
      <c r="A8" s="131" t="s">
        <v>4</v>
      </c>
      <c r="B8" s="131"/>
      <c r="C8" s="129" t="str">
        <f>IF('Príloha č. 1'!$C$8="","",'Príloha č. 1'!$C$8)</f>
        <v/>
      </c>
      <c r="D8" s="130"/>
    </row>
    <row r="9" spans="1:10" ht="17.100000000000001" customHeight="1" x14ac:dyDescent="0.2">
      <c r="A9" s="131" t="s">
        <v>5</v>
      </c>
      <c r="B9" s="131"/>
      <c r="C9" s="129" t="str">
        <f>IF('Príloha č. 1'!$C$9="","",'Príloha č. 1'!$C$9)</f>
        <v/>
      </c>
      <c r="D9" s="130"/>
    </row>
    <row r="10" spans="1:10" ht="37.9" customHeight="1" x14ac:dyDescent="0.25">
      <c r="A10" s="17"/>
      <c r="B10" s="17"/>
      <c r="C10" s="29"/>
      <c r="D10" s="17"/>
    </row>
    <row r="11" spans="1:10" s="10" customFormat="1" ht="20.100000000000001" customHeight="1" x14ac:dyDescent="0.25">
      <c r="A11" s="124" t="s">
        <v>20</v>
      </c>
      <c r="B11" s="135"/>
      <c r="C11" s="135"/>
      <c r="D11" s="135"/>
    </row>
    <row r="12" spans="1:10" ht="31.15" customHeight="1" x14ac:dyDescent="0.2">
      <c r="A12" s="23" t="s">
        <v>10</v>
      </c>
      <c r="B12" s="126" t="s">
        <v>44</v>
      </c>
      <c r="C12" s="136"/>
      <c r="D12" s="136"/>
    </row>
    <row r="13" spans="1:10" ht="31.15" customHeight="1" x14ac:dyDescent="0.2">
      <c r="A13" s="23"/>
      <c r="B13" s="28"/>
      <c r="C13" s="28"/>
      <c r="D13" s="28"/>
    </row>
    <row r="14" spans="1:10" ht="28.9" customHeight="1" x14ac:dyDescent="0.2">
      <c r="A14" s="124" t="s">
        <v>21</v>
      </c>
      <c r="B14" s="124"/>
      <c r="C14" s="124"/>
      <c r="D14" s="124"/>
    </row>
    <row r="15" spans="1:10" ht="20.100000000000001" customHeight="1" x14ac:dyDescent="0.25">
      <c r="A15" s="17"/>
      <c r="B15" s="17"/>
      <c r="C15" s="17"/>
      <c r="D15" s="17"/>
    </row>
    <row r="16" spans="1:10" s="10" customFormat="1" ht="13.5" x14ac:dyDescent="0.25">
      <c r="A16" s="124" t="s">
        <v>58</v>
      </c>
      <c r="B16" s="124"/>
      <c r="C16" s="124"/>
      <c r="D16" s="24"/>
    </row>
    <row r="17" spans="1:4" s="10" customFormat="1" ht="13.5" x14ac:dyDescent="0.25">
      <c r="A17" s="24"/>
      <c r="B17" s="17"/>
      <c r="C17" s="24"/>
      <c r="D17" s="24"/>
    </row>
    <row r="18" spans="1:4" ht="22.5" customHeight="1" x14ac:dyDescent="0.25">
      <c r="A18" s="17"/>
      <c r="B18" s="17"/>
      <c r="C18" s="17"/>
      <c r="D18" s="31"/>
    </row>
    <row r="19" spans="1:4" ht="15" customHeight="1" x14ac:dyDescent="0.25">
      <c r="A19" s="17"/>
      <c r="B19" s="17"/>
      <c r="C19" s="36" t="s">
        <v>60</v>
      </c>
      <c r="D19" s="46"/>
    </row>
    <row r="20" spans="1:4" ht="13.5" x14ac:dyDescent="0.25">
      <c r="A20" s="17"/>
      <c r="B20" s="17"/>
      <c r="C20" s="22" t="s">
        <v>62</v>
      </c>
      <c r="D20" s="22"/>
    </row>
    <row r="21" spans="1:4" ht="13.5" x14ac:dyDescent="0.25">
      <c r="A21" s="17"/>
      <c r="B21" s="17"/>
      <c r="C21" s="17"/>
      <c r="D21" s="17"/>
    </row>
    <row r="22" spans="1:4" ht="13.5" x14ac:dyDescent="0.25">
      <c r="A22" s="17"/>
      <c r="B22" s="17"/>
      <c r="C22" s="17"/>
      <c r="D22" s="17"/>
    </row>
  </sheetData>
  <mergeCells count="15">
    <mergeCell ref="A16:C16"/>
    <mergeCell ref="A7:B7"/>
    <mergeCell ref="C7:D7"/>
    <mergeCell ref="A1:B1"/>
    <mergeCell ref="A2:D2"/>
    <mergeCell ref="A4:D4"/>
    <mergeCell ref="A6:B6"/>
    <mergeCell ref="C6:D6"/>
    <mergeCell ref="A14:D14"/>
    <mergeCell ref="A8:B8"/>
    <mergeCell ref="C8:D8"/>
    <mergeCell ref="A9:B9"/>
    <mergeCell ref="C9:D9"/>
    <mergeCell ref="A11:D11"/>
    <mergeCell ref="B12:D12"/>
  </mergeCells>
  <conditionalFormatting sqref="C6:D9">
    <cfRule type="containsBlanks" dxfId="2" priority="4">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4 súťažných podkladov</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94E51-843D-4DDA-9CDD-A6870BC9ACBD}">
  <sheetPr>
    <tabColor theme="0" tint="-0.249977111117893"/>
    <pageSetUpPr fitToPage="1"/>
  </sheetPr>
  <dimension ref="A1:J27"/>
  <sheetViews>
    <sheetView showGridLines="0" zoomScaleNormal="100" workbookViewId="0">
      <selection activeCell="F8" sqref="F8"/>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24" t="s">
        <v>0</v>
      </c>
      <c r="B1" s="124"/>
      <c r="C1" s="25"/>
      <c r="D1" s="25"/>
    </row>
    <row r="2" spans="1:10" s="7" customFormat="1" ht="27" customHeight="1" x14ac:dyDescent="0.25">
      <c r="A2" s="108" t="str">
        <f>'Príloha č. 1'!A2:C2</f>
        <v>Operačný mikroskop pre ORL</v>
      </c>
      <c r="B2" s="108"/>
      <c r="C2" s="108"/>
      <c r="D2" s="108"/>
    </row>
    <row r="3" spans="1:10" s="7" customFormat="1" ht="9" customHeight="1" x14ac:dyDescent="0.25">
      <c r="A3" s="73"/>
      <c r="B3" s="73"/>
      <c r="C3" s="73"/>
      <c r="D3" s="73"/>
    </row>
    <row r="4" spans="1:10" ht="44.25" customHeight="1" x14ac:dyDescent="0.2">
      <c r="A4" s="134" t="s">
        <v>80</v>
      </c>
      <c r="B4" s="134"/>
      <c r="C4" s="134"/>
      <c r="D4" s="134"/>
      <c r="E4" s="8"/>
      <c r="F4" s="8"/>
      <c r="G4" s="8"/>
      <c r="H4" s="8"/>
      <c r="I4" s="8"/>
      <c r="J4" s="8"/>
    </row>
    <row r="5" spans="1:10" ht="19.5" customHeight="1" x14ac:dyDescent="0.2"/>
    <row r="6" spans="1:10" s="7" customFormat="1" ht="17.100000000000001" customHeight="1" x14ac:dyDescent="0.25">
      <c r="A6" s="126" t="s">
        <v>2</v>
      </c>
      <c r="B6" s="126"/>
      <c r="C6" s="127" t="str">
        <f>IF('Príloha č. 1'!$C$6="","",'Príloha č. 1'!$C$6)</f>
        <v/>
      </c>
      <c r="D6" s="128"/>
      <c r="E6" s="9"/>
    </row>
    <row r="7" spans="1:10" s="7" customFormat="1" ht="17.100000000000001" customHeight="1" x14ac:dyDescent="0.25">
      <c r="A7" s="126" t="s">
        <v>88</v>
      </c>
      <c r="B7" s="126"/>
      <c r="C7" s="127"/>
      <c r="D7" s="127"/>
      <c r="E7" s="9"/>
    </row>
    <row r="8" spans="1:10" s="7" customFormat="1" ht="17.100000000000001" customHeight="1" x14ac:dyDescent="0.25">
      <c r="A8" s="126" t="s">
        <v>26</v>
      </c>
      <c r="B8" s="126"/>
      <c r="C8" s="129" t="str">
        <f>IF('Príloha č. 1'!$C$7="","",'Príloha č. 1'!$C$7)</f>
        <v/>
      </c>
      <c r="D8" s="130"/>
    </row>
    <row r="9" spans="1:10" ht="17.100000000000001" customHeight="1" x14ac:dyDescent="0.2">
      <c r="A9" s="131" t="s">
        <v>4</v>
      </c>
      <c r="B9" s="131"/>
      <c r="C9" s="129" t="str">
        <f>IF('Príloha č. 1'!$C$8="","",'Príloha č. 1'!$C$8)</f>
        <v/>
      </c>
      <c r="D9" s="130"/>
    </row>
    <row r="10" spans="1:10" ht="17.100000000000001" customHeight="1" x14ac:dyDescent="0.2">
      <c r="A10" s="131" t="s">
        <v>5</v>
      </c>
      <c r="B10" s="131"/>
      <c r="C10" s="129" t="str">
        <f>IF('Príloha č. 1'!$C$9="","",'Príloha č. 1'!$C$9)</f>
        <v/>
      </c>
      <c r="D10" s="130"/>
    </row>
    <row r="11" spans="1:10" ht="24.75" customHeight="1" x14ac:dyDescent="0.25">
      <c r="A11" s="17"/>
      <c r="B11" s="17"/>
      <c r="C11" s="29"/>
      <c r="D11" s="17"/>
    </row>
    <row r="12" spans="1:10" s="10" customFormat="1" ht="43.5" customHeight="1" x14ac:dyDescent="0.25">
      <c r="A12" s="76" t="s">
        <v>18</v>
      </c>
      <c r="B12" s="124" t="s">
        <v>81</v>
      </c>
      <c r="C12" s="124"/>
      <c r="D12" s="124"/>
    </row>
    <row r="13" spans="1:10" ht="118.5" customHeight="1" x14ac:dyDescent="0.2">
      <c r="A13" s="76" t="s">
        <v>18</v>
      </c>
      <c r="B13" s="126" t="s">
        <v>82</v>
      </c>
      <c r="C13" s="136"/>
      <c r="D13" s="136"/>
    </row>
    <row r="14" spans="1:10" ht="55.5" customHeight="1" x14ac:dyDescent="0.2">
      <c r="A14" s="76" t="s">
        <v>18</v>
      </c>
      <c r="B14" s="126" t="s">
        <v>83</v>
      </c>
      <c r="C14" s="126"/>
      <c r="D14" s="126"/>
    </row>
    <row r="15" spans="1:10" ht="34.5" customHeight="1" x14ac:dyDescent="0.2">
      <c r="A15" s="124" t="s">
        <v>84</v>
      </c>
      <c r="B15" s="124"/>
      <c r="C15" s="124"/>
      <c r="D15" s="124"/>
    </row>
    <row r="16" spans="1:10" ht="20.100000000000001" customHeight="1" x14ac:dyDescent="0.25">
      <c r="A16" s="17"/>
      <c r="B16" s="112" t="s">
        <v>85</v>
      </c>
      <c r="C16" s="112"/>
      <c r="D16" s="112"/>
    </row>
    <row r="17" spans="1:4" s="10" customFormat="1" ht="20.100000000000001" customHeight="1" x14ac:dyDescent="0.25">
      <c r="A17" s="40"/>
      <c r="B17" s="139" t="s">
        <v>86</v>
      </c>
      <c r="C17" s="139"/>
      <c r="D17" s="139"/>
    </row>
    <row r="18" spans="1:4" s="10" customFormat="1" ht="20.100000000000001" customHeight="1" x14ac:dyDescent="0.2">
      <c r="A18" s="24"/>
      <c r="B18" s="140"/>
      <c r="C18" s="140"/>
      <c r="D18" s="140"/>
    </row>
    <row r="19" spans="1:4" ht="20.100000000000001" customHeight="1" x14ac:dyDescent="0.25">
      <c r="A19" s="17"/>
      <c r="B19" s="140"/>
      <c r="C19" s="140"/>
      <c r="D19" s="140"/>
    </row>
    <row r="20" spans="1:4" ht="20.100000000000001" customHeight="1" x14ac:dyDescent="0.25">
      <c r="A20" s="17"/>
      <c r="B20" s="141"/>
      <c r="C20" s="142"/>
      <c r="D20" s="143"/>
    </row>
    <row r="21" spans="1:4" ht="13.5" x14ac:dyDescent="0.25">
      <c r="A21" s="17"/>
      <c r="B21" s="137" t="s">
        <v>87</v>
      </c>
      <c r="C21" s="137"/>
      <c r="D21" s="137"/>
    </row>
    <row r="22" spans="1:4" ht="23.25" customHeight="1" x14ac:dyDescent="0.25">
      <c r="A22" s="17"/>
      <c r="B22" s="17"/>
      <c r="C22" s="17"/>
      <c r="D22" s="17"/>
    </row>
    <row r="23" spans="1:4" ht="15" customHeight="1" x14ac:dyDescent="0.2">
      <c r="A23" s="131" t="s">
        <v>58</v>
      </c>
      <c r="B23" s="131"/>
      <c r="C23" s="131"/>
      <c r="D23" s="131"/>
    </row>
    <row r="24" spans="1:4" ht="13.5" x14ac:dyDescent="0.25">
      <c r="A24" s="17"/>
      <c r="B24" s="17"/>
      <c r="C24" s="17"/>
      <c r="D24" s="17"/>
    </row>
    <row r="26" spans="1:4" ht="15" customHeight="1" x14ac:dyDescent="0.2">
      <c r="B26" s="138" t="s">
        <v>60</v>
      </c>
      <c r="C26" s="138"/>
      <c r="D26" s="77"/>
    </row>
    <row r="27" spans="1:4" ht="12.75" x14ac:dyDescent="0.2">
      <c r="C27" s="78" t="s">
        <v>72</v>
      </c>
    </row>
  </sheetData>
  <mergeCells count="25">
    <mergeCell ref="C7:D7"/>
    <mergeCell ref="A7:B7"/>
    <mergeCell ref="B18:D18"/>
    <mergeCell ref="B19:D19"/>
    <mergeCell ref="B20:D20"/>
    <mergeCell ref="A9:B9"/>
    <mergeCell ref="C9:D9"/>
    <mergeCell ref="A10:B10"/>
    <mergeCell ref="C10:D10"/>
    <mergeCell ref="A8:B8"/>
    <mergeCell ref="C8:D8"/>
    <mergeCell ref="B21:D21"/>
    <mergeCell ref="A23:D23"/>
    <mergeCell ref="B26:C26"/>
    <mergeCell ref="A15:D15"/>
    <mergeCell ref="B12:D12"/>
    <mergeCell ref="B14:D14"/>
    <mergeCell ref="B16:D16"/>
    <mergeCell ref="B17:D17"/>
    <mergeCell ref="B13:D13"/>
    <mergeCell ref="A1:B1"/>
    <mergeCell ref="A2:D2"/>
    <mergeCell ref="A4:D4"/>
    <mergeCell ref="A6:B6"/>
    <mergeCell ref="C6:D6"/>
  </mergeCells>
  <conditionalFormatting sqref="C6:D6 C8:D10 C7">
    <cfRule type="containsBlanks" dxfId="1" priority="1">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5  súťažných podkladov</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rgb="FF00B0F0"/>
    <pageSetUpPr fitToPage="1"/>
  </sheetPr>
  <dimension ref="A1:J26"/>
  <sheetViews>
    <sheetView showGridLines="0" view="pageLayout" zoomScaleNormal="100" workbookViewId="0">
      <selection activeCell="H4" sqref="H4"/>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131" t="s">
        <v>0</v>
      </c>
      <c r="B1" s="131"/>
      <c r="C1" s="25"/>
      <c r="D1" s="25"/>
    </row>
    <row r="2" spans="1:10" s="7" customFormat="1" ht="23.25" customHeight="1" x14ac:dyDescent="0.25">
      <c r="A2" s="144" t="s">
        <v>89</v>
      </c>
      <c r="B2" s="144"/>
      <c r="C2" s="144"/>
      <c r="D2" s="144"/>
    </row>
    <row r="3" spans="1:10" s="7" customFormat="1" ht="9" customHeight="1" x14ac:dyDescent="0.25">
      <c r="A3" s="37"/>
      <c r="B3" s="37"/>
      <c r="C3" s="37"/>
      <c r="D3" s="37"/>
    </row>
    <row r="4" spans="1:10" ht="57.75" customHeight="1" x14ac:dyDescent="0.2">
      <c r="A4" s="134" t="s">
        <v>52</v>
      </c>
      <c r="B4" s="134"/>
      <c r="C4" s="134"/>
      <c r="D4" s="134"/>
      <c r="E4" s="8"/>
      <c r="F4" s="8"/>
      <c r="G4" s="8"/>
      <c r="H4" s="8"/>
      <c r="I4" s="8"/>
      <c r="J4" s="8"/>
    </row>
    <row r="5" spans="1:10" ht="18.600000000000001" customHeight="1" x14ac:dyDescent="0.2"/>
    <row r="6" spans="1:10" s="7" customFormat="1" ht="17.100000000000001" customHeight="1" x14ac:dyDescent="0.25">
      <c r="A6" s="126" t="s">
        <v>2</v>
      </c>
      <c r="B6" s="126"/>
      <c r="C6" s="127" t="str">
        <f>IF('Príloha č. 1'!$C$6="","",'Príloha č. 1'!$C$6)</f>
        <v/>
      </c>
      <c r="D6" s="128"/>
      <c r="E6" s="9"/>
    </row>
    <row r="7" spans="1:10" s="7" customFormat="1" ht="17.100000000000001" customHeight="1" x14ac:dyDescent="0.25">
      <c r="A7" s="126" t="s">
        <v>26</v>
      </c>
      <c r="B7" s="126"/>
      <c r="C7" s="129" t="str">
        <f>IF('Príloha č. 1'!$C$7="","",'Príloha č. 1'!$C$7)</f>
        <v/>
      </c>
      <c r="D7" s="130"/>
    </row>
    <row r="8" spans="1:10" ht="17.100000000000001" customHeight="1" x14ac:dyDescent="0.2">
      <c r="A8" s="131" t="s">
        <v>4</v>
      </c>
      <c r="B8" s="131"/>
      <c r="C8" s="129" t="str">
        <f>IF('Príloha č. 1'!$C$8="","",'Príloha č. 1'!$C$8)</f>
        <v/>
      </c>
      <c r="D8" s="130"/>
    </row>
    <row r="9" spans="1:10" ht="17.100000000000001" customHeight="1" x14ac:dyDescent="0.2">
      <c r="A9" s="131" t="s">
        <v>5</v>
      </c>
      <c r="B9" s="131"/>
      <c r="C9" s="129" t="str">
        <f>IF('Príloha č. 1'!$C$9="","",'Príloha č. 1'!$C$9)</f>
        <v/>
      </c>
      <c r="D9" s="130"/>
    </row>
    <row r="10" spans="1:10" ht="37.9" customHeight="1" x14ac:dyDescent="0.25">
      <c r="A10" s="17"/>
      <c r="B10" s="17"/>
      <c r="C10" s="29"/>
      <c r="D10" s="17"/>
    </row>
    <row r="11" spans="1:10" s="10" customFormat="1" ht="20.100000000000001" customHeight="1" x14ac:dyDescent="0.25">
      <c r="A11" s="124" t="s">
        <v>45</v>
      </c>
      <c r="B11" s="135"/>
      <c r="C11" s="135"/>
      <c r="D11" s="135"/>
    </row>
    <row r="12" spans="1:10" ht="45.6" customHeight="1" x14ac:dyDescent="0.2">
      <c r="A12" s="42"/>
      <c r="B12" s="126" t="s">
        <v>46</v>
      </c>
      <c r="C12" s="136"/>
      <c r="D12" s="136"/>
    </row>
    <row r="13" spans="1:10" ht="21" customHeight="1" x14ac:dyDescent="0.2">
      <c r="A13" s="126" t="s">
        <v>47</v>
      </c>
      <c r="B13" s="126"/>
      <c r="C13" s="126"/>
      <c r="D13" s="126"/>
    </row>
    <row r="14" spans="1:10" ht="31.15" customHeight="1" x14ac:dyDescent="0.2">
      <c r="A14" s="38"/>
      <c r="B14" s="126" t="s">
        <v>48</v>
      </c>
      <c r="C14" s="126"/>
      <c r="D14" s="126"/>
    </row>
    <row r="15" spans="1:10" ht="45.6" customHeight="1" x14ac:dyDescent="0.2">
      <c r="A15" s="38"/>
      <c r="B15" s="126" t="s">
        <v>49</v>
      </c>
      <c r="C15" s="126"/>
      <c r="D15" s="126"/>
    </row>
    <row r="16" spans="1:10" ht="33" customHeight="1" x14ac:dyDescent="0.2">
      <c r="A16" s="38"/>
      <c r="B16" s="126" t="s">
        <v>50</v>
      </c>
      <c r="C16" s="126"/>
      <c r="D16" s="126"/>
    </row>
    <row r="17" spans="1:4" ht="33.6" customHeight="1" x14ac:dyDescent="0.2">
      <c r="A17" s="38"/>
      <c r="B17" s="126" t="s">
        <v>51</v>
      </c>
      <c r="C17" s="126"/>
      <c r="D17" s="126"/>
    </row>
    <row r="18" spans="1:4" ht="28.9" customHeight="1" x14ac:dyDescent="0.2">
      <c r="A18" s="124" t="s">
        <v>21</v>
      </c>
      <c r="B18" s="124"/>
      <c r="C18" s="124"/>
      <c r="D18" s="124"/>
    </row>
    <row r="19" spans="1:4" ht="20.100000000000001" customHeight="1" x14ac:dyDescent="0.25">
      <c r="A19" s="17"/>
      <c r="B19" s="17"/>
      <c r="C19" s="17"/>
      <c r="D19" s="17"/>
    </row>
    <row r="20" spans="1:4" s="10" customFormat="1" ht="13.5" x14ac:dyDescent="0.25">
      <c r="A20" s="124" t="s">
        <v>59</v>
      </c>
      <c r="B20" s="124"/>
      <c r="C20" s="124"/>
      <c r="D20" s="24"/>
    </row>
    <row r="21" spans="1:4" s="10" customFormat="1" ht="13.5" x14ac:dyDescent="0.25">
      <c r="A21" s="24"/>
      <c r="B21" s="17"/>
      <c r="C21" s="24"/>
      <c r="D21" s="24"/>
    </row>
    <row r="22" spans="1:4" ht="13.5" customHeight="1" x14ac:dyDescent="0.25">
      <c r="A22" s="17"/>
      <c r="B22" s="17"/>
      <c r="C22" s="17"/>
      <c r="D22" s="31"/>
    </row>
    <row r="23" spans="1:4" ht="15" customHeight="1" x14ac:dyDescent="0.25">
      <c r="A23" s="17"/>
      <c r="B23" s="17"/>
      <c r="C23" s="36" t="s">
        <v>60</v>
      </c>
      <c r="D23" s="43"/>
    </row>
    <row r="24" spans="1:4" ht="13.5" x14ac:dyDescent="0.25">
      <c r="A24" s="17"/>
      <c r="B24" s="17"/>
      <c r="C24" s="22" t="s">
        <v>55</v>
      </c>
      <c r="D24" s="22"/>
    </row>
    <row r="25" spans="1:4" ht="13.5" x14ac:dyDescent="0.25">
      <c r="A25" s="17"/>
      <c r="B25" s="17"/>
      <c r="C25" s="17"/>
      <c r="D25" s="17"/>
    </row>
    <row r="26" spans="1:4" ht="13.5" x14ac:dyDescent="0.25">
      <c r="A26" s="17"/>
      <c r="B26" s="17"/>
      <c r="C26" s="17"/>
      <c r="D26" s="17"/>
    </row>
  </sheetData>
  <mergeCells count="20">
    <mergeCell ref="A20:C20"/>
    <mergeCell ref="A18:D18"/>
    <mergeCell ref="A13:D13"/>
    <mergeCell ref="B14:D14"/>
    <mergeCell ref="B15:D15"/>
    <mergeCell ref="B16:D16"/>
    <mergeCell ref="B17:D17"/>
    <mergeCell ref="B12:D12"/>
    <mergeCell ref="A1:B1"/>
    <mergeCell ref="A2:D2"/>
    <mergeCell ref="A4:D4"/>
    <mergeCell ref="A6:B6"/>
    <mergeCell ref="C6:D6"/>
    <mergeCell ref="A7:B7"/>
    <mergeCell ref="C7:D7"/>
    <mergeCell ref="A8:B8"/>
    <mergeCell ref="C8:D8"/>
    <mergeCell ref="A9:B9"/>
    <mergeCell ref="C9:D9"/>
    <mergeCell ref="A11:D11"/>
  </mergeCells>
  <conditionalFormatting sqref="C6:D9">
    <cfRule type="containsBlanks" dxfId="0" priority="4">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6 súťažných podkladov</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311A-7338-455F-86F9-C3F44F70C819}">
  <sheetPr>
    <tabColor theme="9" tint="0.39997558519241921"/>
    <pageSetUpPr fitToPage="1"/>
  </sheetPr>
  <dimension ref="A1:N51"/>
  <sheetViews>
    <sheetView showGridLines="0" zoomScaleNormal="100" zoomScalePageLayoutView="98" workbookViewId="0">
      <selection activeCell="A2" sqref="A2:D2"/>
    </sheetView>
  </sheetViews>
  <sheetFormatPr defaultColWidth="9.140625" defaultRowHeight="12" x14ac:dyDescent="0.2"/>
  <cols>
    <col min="1" max="1" width="5" style="15" customWidth="1"/>
    <col min="2" max="2" width="22.5703125" style="16" customWidth="1"/>
    <col min="3" max="3" width="31.140625" style="16" customWidth="1"/>
    <col min="4" max="4" width="13.140625" style="15" customWidth="1"/>
    <col min="5" max="5" width="23.28515625" style="15" customWidth="1"/>
    <col min="6" max="6" width="8.140625" style="15" customWidth="1"/>
    <col min="7" max="7" width="9.140625" style="15"/>
    <col min="8" max="8" width="7.42578125" style="15" customWidth="1"/>
    <col min="9" max="11" width="9.140625" style="15"/>
    <col min="12" max="12" width="6.85546875" style="15" customWidth="1"/>
    <col min="13" max="16384" width="9.140625" style="15"/>
  </cols>
  <sheetData>
    <row r="1" spans="1:14" s="11" customFormat="1" ht="19.5" customHeight="1" x14ac:dyDescent="0.2">
      <c r="A1" s="168" t="s">
        <v>0</v>
      </c>
      <c r="B1" s="168"/>
      <c r="C1" s="168"/>
      <c r="D1" s="168"/>
    </row>
    <row r="2" spans="1:14" s="11" customFormat="1" ht="20.25" customHeight="1" x14ac:dyDescent="0.2">
      <c r="A2" s="169" t="s">
        <v>89</v>
      </c>
      <c r="B2" s="169"/>
      <c r="C2" s="169"/>
      <c r="D2" s="169"/>
      <c r="E2" s="12"/>
      <c r="F2" s="12"/>
    </row>
    <row r="3" spans="1:14" s="11" customFormat="1" ht="15" customHeight="1" x14ac:dyDescent="0.2">
      <c r="A3" s="26"/>
      <c r="B3" s="26"/>
      <c r="C3" s="26"/>
      <c r="D3" s="26"/>
      <c r="E3" s="12"/>
      <c r="F3" s="12"/>
    </row>
    <row r="4" spans="1:14" s="14" customFormat="1" ht="18.95" customHeight="1" x14ac:dyDescent="0.25">
      <c r="A4" s="170" t="s">
        <v>11</v>
      </c>
      <c r="B4" s="170"/>
      <c r="C4" s="170"/>
      <c r="D4" s="170"/>
      <c r="E4" s="13"/>
      <c r="F4" s="13"/>
    </row>
    <row r="5" spans="1:14" s="14" customFormat="1" ht="24" customHeight="1" x14ac:dyDescent="0.25">
      <c r="A5" s="146" t="s">
        <v>143</v>
      </c>
      <c r="B5" s="147"/>
      <c r="C5" s="148"/>
      <c r="D5" s="171" t="s">
        <v>53</v>
      </c>
      <c r="E5" s="172"/>
      <c r="F5" s="13"/>
    </row>
    <row r="6" spans="1:14" s="14" customFormat="1" ht="33" customHeight="1" x14ac:dyDescent="0.25">
      <c r="A6" s="149"/>
      <c r="B6" s="150"/>
      <c r="C6" s="151"/>
      <c r="D6" s="173" t="s">
        <v>144</v>
      </c>
      <c r="E6" s="173"/>
      <c r="F6" s="56"/>
      <c r="G6" s="56"/>
      <c r="H6" s="56"/>
      <c r="I6" s="56"/>
      <c r="J6" s="56"/>
      <c r="K6" s="56"/>
      <c r="L6" s="56"/>
      <c r="M6" s="56"/>
      <c r="N6" s="56"/>
    </row>
    <row r="7" spans="1:14" ht="129" customHeight="1" x14ac:dyDescent="0.25">
      <c r="A7" s="81" t="s">
        <v>146</v>
      </c>
      <c r="B7" s="161" t="s">
        <v>147</v>
      </c>
      <c r="C7" s="162"/>
      <c r="D7" s="80" t="s">
        <v>145</v>
      </c>
      <c r="E7" s="84" t="s">
        <v>149</v>
      </c>
      <c r="F7" s="57"/>
      <c r="G7" s="57"/>
      <c r="H7" s="57"/>
      <c r="I7" s="57"/>
      <c r="J7" s="57"/>
      <c r="K7" s="57"/>
      <c r="L7" s="57"/>
      <c r="M7" s="57"/>
      <c r="N7" s="57"/>
    </row>
    <row r="8" spans="1:14" ht="30" customHeight="1" x14ac:dyDescent="0.25">
      <c r="A8" s="152" t="s">
        <v>89</v>
      </c>
      <c r="B8" s="153"/>
      <c r="C8" s="154"/>
      <c r="D8" s="85"/>
      <c r="E8" s="85"/>
      <c r="F8" s="57"/>
      <c r="G8" s="57"/>
      <c r="H8" s="57"/>
      <c r="I8" s="57"/>
      <c r="J8" s="57"/>
      <c r="K8" s="57"/>
      <c r="L8" s="57"/>
      <c r="M8" s="57"/>
      <c r="N8" s="57"/>
    </row>
    <row r="9" spans="1:14" ht="27" customHeight="1" x14ac:dyDescent="0.25">
      <c r="A9" s="86" t="s">
        <v>91</v>
      </c>
      <c r="B9" s="163" t="s">
        <v>92</v>
      </c>
      <c r="C9" s="164"/>
      <c r="D9" s="85"/>
      <c r="E9" s="85"/>
      <c r="F9" s="57"/>
      <c r="G9" s="57"/>
      <c r="H9" s="57"/>
      <c r="I9" s="57"/>
      <c r="J9" s="57"/>
      <c r="K9" s="57"/>
      <c r="L9" s="57"/>
      <c r="M9" s="57"/>
      <c r="N9" s="57"/>
    </row>
    <row r="10" spans="1:14" ht="20.100000000000001" customHeight="1" x14ac:dyDescent="0.25">
      <c r="A10" s="86" t="s">
        <v>93</v>
      </c>
      <c r="B10" s="163" t="s">
        <v>94</v>
      </c>
      <c r="C10" s="164"/>
      <c r="D10" s="85"/>
      <c r="E10" s="85"/>
      <c r="F10" s="57"/>
      <c r="G10" s="57"/>
      <c r="H10" s="57"/>
      <c r="I10" s="57"/>
      <c r="J10" s="57"/>
      <c r="K10" s="57"/>
      <c r="L10" s="57"/>
      <c r="M10" s="57"/>
      <c r="N10" s="57"/>
    </row>
    <row r="11" spans="1:14" ht="21" customHeight="1" x14ac:dyDescent="0.25">
      <c r="A11" s="79" t="s">
        <v>95</v>
      </c>
      <c r="B11" s="158" t="s">
        <v>96</v>
      </c>
      <c r="C11" s="159"/>
      <c r="D11" s="82"/>
      <c r="E11" s="82"/>
      <c r="F11" s="57"/>
      <c r="G11" s="57"/>
      <c r="H11" s="57"/>
      <c r="I11" s="57"/>
      <c r="J11" s="57"/>
      <c r="K11" s="57"/>
      <c r="L11" s="57"/>
      <c r="M11" s="57"/>
      <c r="N11" s="57"/>
    </row>
    <row r="12" spans="1:14" ht="20.100000000000001" customHeight="1" x14ac:dyDescent="0.2">
      <c r="A12" s="79" t="s">
        <v>97</v>
      </c>
      <c r="B12" s="165" t="s">
        <v>98</v>
      </c>
      <c r="C12" s="166"/>
      <c r="D12" s="83"/>
      <c r="E12" s="83"/>
    </row>
    <row r="13" spans="1:14" ht="20.100000000000001" customHeight="1" x14ac:dyDescent="0.2">
      <c r="A13" s="79" t="s">
        <v>99</v>
      </c>
      <c r="B13" s="158" t="s">
        <v>100</v>
      </c>
      <c r="C13" s="159"/>
      <c r="D13" s="83"/>
      <c r="E13" s="83"/>
    </row>
    <row r="14" spans="1:14" ht="45" customHeight="1" x14ac:dyDescent="0.2">
      <c r="A14" s="79" t="s">
        <v>101</v>
      </c>
      <c r="B14" s="158" t="s">
        <v>102</v>
      </c>
      <c r="C14" s="159"/>
      <c r="D14" s="83"/>
      <c r="E14" s="83"/>
    </row>
    <row r="15" spans="1:14" ht="20.100000000000001" customHeight="1" x14ac:dyDescent="0.2">
      <c r="A15" s="79" t="s">
        <v>103</v>
      </c>
      <c r="B15" s="158" t="s">
        <v>104</v>
      </c>
      <c r="C15" s="159"/>
      <c r="D15" s="83"/>
      <c r="E15" s="83"/>
    </row>
    <row r="16" spans="1:14" ht="20.100000000000001" customHeight="1" x14ac:dyDescent="0.2">
      <c r="A16" s="79" t="s">
        <v>105</v>
      </c>
      <c r="B16" s="158" t="s">
        <v>106</v>
      </c>
      <c r="C16" s="159"/>
      <c r="D16" s="83"/>
      <c r="E16" s="83"/>
    </row>
    <row r="17" spans="1:5" ht="30.75" customHeight="1" x14ac:dyDescent="0.2">
      <c r="A17" s="79" t="s">
        <v>107</v>
      </c>
      <c r="B17" s="158" t="s">
        <v>108</v>
      </c>
      <c r="C17" s="159"/>
      <c r="D17" s="83"/>
      <c r="E17" s="83"/>
    </row>
    <row r="18" spans="1:5" ht="20.100000000000001" customHeight="1" x14ac:dyDescent="0.2">
      <c r="A18" s="79" t="s">
        <v>109</v>
      </c>
      <c r="B18" s="158" t="s">
        <v>110</v>
      </c>
      <c r="C18" s="159"/>
      <c r="D18" s="83"/>
      <c r="E18" s="83"/>
    </row>
    <row r="19" spans="1:5" ht="20.100000000000001" customHeight="1" x14ac:dyDescent="0.2">
      <c r="A19" s="79" t="s">
        <v>111</v>
      </c>
      <c r="B19" s="158" t="s">
        <v>112</v>
      </c>
      <c r="C19" s="159"/>
      <c r="D19" s="83"/>
      <c r="E19" s="83"/>
    </row>
    <row r="20" spans="1:5" ht="20.100000000000001" customHeight="1" x14ac:dyDescent="0.2">
      <c r="A20" s="79" t="s">
        <v>113</v>
      </c>
      <c r="B20" s="158" t="s">
        <v>114</v>
      </c>
      <c r="C20" s="159"/>
      <c r="D20" s="83"/>
      <c r="E20" s="83"/>
    </row>
    <row r="21" spans="1:5" ht="20.100000000000001" customHeight="1" x14ac:dyDescent="0.2">
      <c r="A21" s="79" t="s">
        <v>115</v>
      </c>
      <c r="B21" s="165" t="s">
        <v>116</v>
      </c>
      <c r="C21" s="166"/>
      <c r="D21" s="83"/>
      <c r="E21" s="83"/>
    </row>
    <row r="22" spans="1:5" ht="20.100000000000001" customHeight="1" x14ac:dyDescent="0.2">
      <c r="A22" s="79" t="s">
        <v>117</v>
      </c>
      <c r="B22" s="158" t="s">
        <v>118</v>
      </c>
      <c r="C22" s="159"/>
      <c r="D22" s="83"/>
      <c r="E22" s="83"/>
    </row>
    <row r="23" spans="1:5" ht="20.100000000000001" customHeight="1" x14ac:dyDescent="0.2">
      <c r="A23" s="79" t="s">
        <v>119</v>
      </c>
      <c r="B23" s="158" t="s">
        <v>120</v>
      </c>
      <c r="C23" s="159"/>
      <c r="D23" s="83"/>
      <c r="E23" s="83"/>
    </row>
    <row r="24" spans="1:5" ht="30.75" customHeight="1" x14ac:dyDescent="0.2">
      <c r="A24" s="79" t="s">
        <v>121</v>
      </c>
      <c r="B24" s="158" t="s">
        <v>122</v>
      </c>
      <c r="C24" s="159"/>
      <c r="D24" s="83"/>
      <c r="E24" s="83"/>
    </row>
    <row r="25" spans="1:5" ht="20.100000000000001" customHeight="1" x14ac:dyDescent="0.2">
      <c r="A25" s="79" t="s">
        <v>123</v>
      </c>
      <c r="B25" s="158" t="s">
        <v>124</v>
      </c>
      <c r="C25" s="159"/>
      <c r="D25" s="83"/>
      <c r="E25" s="83"/>
    </row>
    <row r="26" spans="1:5" ht="20.100000000000001" customHeight="1" x14ac:dyDescent="0.2">
      <c r="A26" s="79" t="s">
        <v>125</v>
      </c>
      <c r="B26" s="158" t="s">
        <v>126</v>
      </c>
      <c r="C26" s="159"/>
      <c r="D26" s="83"/>
      <c r="E26" s="83"/>
    </row>
    <row r="27" spans="1:5" ht="20.100000000000001" customHeight="1" x14ac:dyDescent="0.2">
      <c r="A27" s="79" t="s">
        <v>127</v>
      </c>
      <c r="B27" s="158" t="s">
        <v>128</v>
      </c>
      <c r="C27" s="159"/>
      <c r="D27" s="83"/>
      <c r="E27" s="83"/>
    </row>
    <row r="28" spans="1:5" ht="20.100000000000001" customHeight="1" x14ac:dyDescent="0.2">
      <c r="A28" s="79" t="s">
        <v>129</v>
      </c>
      <c r="B28" s="158" t="s">
        <v>130</v>
      </c>
      <c r="C28" s="159"/>
      <c r="D28" s="83"/>
      <c r="E28" s="83"/>
    </row>
    <row r="29" spans="1:5" ht="20.100000000000001" customHeight="1" x14ac:dyDescent="0.2">
      <c r="A29" s="79" t="s">
        <v>131</v>
      </c>
      <c r="B29" s="158" t="s">
        <v>132</v>
      </c>
      <c r="C29" s="159"/>
      <c r="D29" s="83"/>
      <c r="E29" s="83"/>
    </row>
    <row r="30" spans="1:5" ht="20.100000000000001" customHeight="1" x14ac:dyDescent="0.2">
      <c r="A30" s="79" t="s">
        <v>133</v>
      </c>
      <c r="B30" s="158" t="s">
        <v>134</v>
      </c>
      <c r="C30" s="159"/>
      <c r="D30" s="83"/>
      <c r="E30" s="83"/>
    </row>
    <row r="31" spans="1:5" ht="29.25" customHeight="1" x14ac:dyDescent="0.2">
      <c r="A31" s="79" t="s">
        <v>135</v>
      </c>
      <c r="B31" s="158" t="s">
        <v>136</v>
      </c>
      <c r="C31" s="159"/>
      <c r="D31" s="83"/>
      <c r="E31" s="83"/>
    </row>
    <row r="32" spans="1:5" ht="20.100000000000001" customHeight="1" x14ac:dyDescent="0.2">
      <c r="A32" s="79" t="s">
        <v>137</v>
      </c>
      <c r="B32" s="158" t="s">
        <v>138</v>
      </c>
      <c r="C32" s="159"/>
      <c r="D32" s="83"/>
      <c r="E32" s="83"/>
    </row>
    <row r="33" spans="1:5" ht="20.100000000000001" customHeight="1" x14ac:dyDescent="0.2">
      <c r="A33" s="79" t="s">
        <v>139</v>
      </c>
      <c r="B33" s="158" t="s">
        <v>140</v>
      </c>
      <c r="C33" s="159"/>
      <c r="D33" s="83"/>
      <c r="E33" s="83"/>
    </row>
    <row r="34" spans="1:5" ht="20.100000000000001" customHeight="1" x14ac:dyDescent="0.2">
      <c r="A34" s="79" t="s">
        <v>141</v>
      </c>
      <c r="B34" s="158" t="s">
        <v>142</v>
      </c>
      <c r="C34" s="159"/>
      <c r="D34" s="83"/>
      <c r="E34" s="83"/>
    </row>
    <row r="36" spans="1:5" ht="12.75" customHeight="1" x14ac:dyDescent="0.2">
      <c r="A36" s="145" t="s">
        <v>148</v>
      </c>
      <c r="B36" s="145"/>
      <c r="C36" s="145"/>
    </row>
    <row r="37" spans="1:5" x14ac:dyDescent="0.2">
      <c r="A37" s="145"/>
      <c r="B37" s="145"/>
      <c r="C37" s="145"/>
    </row>
    <row r="38" spans="1:5" ht="20.100000000000001" customHeight="1" x14ac:dyDescent="0.2">
      <c r="A38" s="167" t="s">
        <v>2</v>
      </c>
      <c r="B38" s="167"/>
      <c r="C38" s="156"/>
      <c r="D38" s="156"/>
    </row>
    <row r="39" spans="1:5" ht="20.100000000000001" customHeight="1" x14ac:dyDescent="0.25">
      <c r="A39" s="160" t="s">
        <v>150</v>
      </c>
      <c r="B39" s="160"/>
      <c r="C39" s="156"/>
      <c r="D39" s="156"/>
    </row>
    <row r="40" spans="1:5" ht="20.100000000000001" customHeight="1" x14ac:dyDescent="0.25">
      <c r="A40" s="160" t="s">
        <v>4</v>
      </c>
      <c r="B40" s="160"/>
      <c r="C40" s="156"/>
      <c r="D40" s="156"/>
    </row>
    <row r="41" spans="1:5" ht="20.100000000000001" customHeight="1" x14ac:dyDescent="0.25">
      <c r="A41" s="160" t="s">
        <v>151</v>
      </c>
      <c r="B41" s="160"/>
      <c r="C41" s="156"/>
      <c r="D41" s="156"/>
    </row>
    <row r="42" spans="1:5" ht="13.5" x14ac:dyDescent="0.25">
      <c r="A42" s="57"/>
      <c r="B42" s="58"/>
      <c r="C42" s="58"/>
    </row>
    <row r="43" spans="1:5" ht="19.5" customHeight="1" x14ac:dyDescent="0.2">
      <c r="A43" s="145" t="s">
        <v>152</v>
      </c>
      <c r="B43" s="145"/>
      <c r="C43" s="145"/>
    </row>
    <row r="44" spans="1:5" ht="28.5" customHeight="1" x14ac:dyDescent="0.2">
      <c r="A44" s="145" t="s">
        <v>153</v>
      </c>
      <c r="B44" s="145"/>
      <c r="C44" s="157"/>
      <c r="D44" s="157"/>
    </row>
    <row r="48" spans="1:5" ht="21" customHeight="1" x14ac:dyDescent="0.2">
      <c r="A48" s="145" t="s">
        <v>154</v>
      </c>
      <c r="B48" s="145"/>
      <c r="C48" s="145"/>
    </row>
    <row r="50" spans="3:5" ht="12.75" x14ac:dyDescent="0.2">
      <c r="C50" s="101" t="s">
        <v>60</v>
      </c>
      <c r="D50" s="155"/>
      <c r="E50" s="155"/>
    </row>
    <row r="51" spans="3:5" ht="12.75" x14ac:dyDescent="0.2">
      <c r="C51" s="101" t="s">
        <v>55</v>
      </c>
    </row>
  </sheetData>
  <mergeCells count="48">
    <mergeCell ref="A1:D1"/>
    <mergeCell ref="A2:D2"/>
    <mergeCell ref="A4:D4"/>
    <mergeCell ref="D5:E5"/>
    <mergeCell ref="D6:E6"/>
    <mergeCell ref="A38:B38"/>
    <mergeCell ref="A39:B39"/>
    <mergeCell ref="A40:B40"/>
    <mergeCell ref="B20:C20"/>
    <mergeCell ref="B21:C21"/>
    <mergeCell ref="B22:C22"/>
    <mergeCell ref="B23:C23"/>
    <mergeCell ref="B24:C24"/>
    <mergeCell ref="B25:C25"/>
    <mergeCell ref="B26:C26"/>
    <mergeCell ref="B27:C27"/>
    <mergeCell ref="B28:C28"/>
    <mergeCell ref="B29:C29"/>
    <mergeCell ref="B30:C30"/>
    <mergeCell ref="A36:C37"/>
    <mergeCell ref="B7:C7"/>
    <mergeCell ref="B9:C9"/>
    <mergeCell ref="B10:C10"/>
    <mergeCell ref="B11:C11"/>
    <mergeCell ref="B12:C12"/>
    <mergeCell ref="B13:C13"/>
    <mergeCell ref="B14:C14"/>
    <mergeCell ref="B15:C15"/>
    <mergeCell ref="B16:C16"/>
    <mergeCell ref="B17:C17"/>
    <mergeCell ref="B18:C18"/>
    <mergeCell ref="B19:C19"/>
    <mergeCell ref="A48:C48"/>
    <mergeCell ref="A5:C6"/>
    <mergeCell ref="A8:C8"/>
    <mergeCell ref="D50:E50"/>
    <mergeCell ref="C39:D39"/>
    <mergeCell ref="C40:D40"/>
    <mergeCell ref="C41:D41"/>
    <mergeCell ref="A43:C43"/>
    <mergeCell ref="A44:B44"/>
    <mergeCell ref="C44:D44"/>
    <mergeCell ref="B31:C31"/>
    <mergeCell ref="B32:C32"/>
    <mergeCell ref="B33:C33"/>
    <mergeCell ref="B34:C34"/>
    <mergeCell ref="C38:D38"/>
    <mergeCell ref="A41:B41"/>
  </mergeCells>
  <pageMargins left="0.59055118110236227" right="0.59055118110236227" top="0.59055118110236227" bottom="0.59055118110236227" header="0.31496062992125984" footer="0.11811023622047245"/>
  <pageSetup paperSize="9" scale="94" fitToHeight="0" orientation="portrait" r:id="rId1"/>
  <headerFooter differentFirst="1">
    <oddFooter>&amp;C&amp;"Arial,Normálne"&amp;8Strana &amp;P z &amp;N</oddFooter>
    <firstHeader>&amp;L&amp;"Arial Narrow,Tučné"&amp;10Príloha č. 7 súťažných podkladov</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2928F-65A4-463F-A041-DB3BF3FF003D}">
  <sheetPr>
    <tabColor theme="9" tint="0.39997558519241921"/>
    <pageSetUpPr fitToPage="1"/>
  </sheetPr>
  <dimension ref="A1:L21"/>
  <sheetViews>
    <sheetView showGridLines="0" tabSelected="1" zoomScaleNormal="100" zoomScalePageLayoutView="98" workbookViewId="0">
      <selection activeCell="L11" sqref="L11:M11"/>
    </sheetView>
  </sheetViews>
  <sheetFormatPr defaultColWidth="9.140625" defaultRowHeight="12" x14ac:dyDescent="0.2"/>
  <cols>
    <col min="1" max="1" width="23" style="16" customWidth="1"/>
    <col min="2" max="2" width="9" style="15" customWidth="1"/>
    <col min="3" max="3" width="9.28515625" style="15" customWidth="1"/>
    <col min="4" max="4" width="12.5703125" style="15" customWidth="1"/>
    <col min="5" max="5" width="11.140625" style="15" customWidth="1"/>
    <col min="6" max="6" width="8.5703125" style="15" customWidth="1"/>
    <col min="7" max="7" width="9.7109375" style="15" customWidth="1"/>
    <col min="8" max="8" width="8.140625" style="15" customWidth="1"/>
    <col min="9" max="9" width="8.28515625" style="15" customWidth="1"/>
    <col min="10" max="10" width="9.140625" style="15"/>
    <col min="11" max="11" width="12.5703125" style="15" customWidth="1"/>
    <col min="12" max="12" width="13.7109375" style="15" customWidth="1"/>
    <col min="13" max="16384" width="9.140625" style="15"/>
  </cols>
  <sheetData>
    <row r="1" spans="1:12" s="11" customFormat="1" ht="19.5" customHeight="1" x14ac:dyDescent="0.2">
      <c r="A1" s="168" t="s">
        <v>0</v>
      </c>
      <c r="B1" s="168"/>
      <c r="C1" s="168"/>
    </row>
    <row r="2" spans="1:12" s="11" customFormat="1" ht="20.25" customHeight="1" x14ac:dyDescent="0.2">
      <c r="A2" s="169" t="s">
        <v>89</v>
      </c>
      <c r="B2" s="169"/>
      <c r="C2" s="169"/>
      <c r="D2" s="12"/>
    </row>
    <row r="3" spans="1:12" s="11" customFormat="1" ht="33" customHeight="1" x14ac:dyDescent="0.2">
      <c r="A3" s="74"/>
      <c r="B3" s="74"/>
      <c r="C3" s="12"/>
      <c r="D3" s="12"/>
    </row>
    <row r="4" spans="1:12" s="11" customFormat="1" ht="20.25" customHeight="1" x14ac:dyDescent="0.2">
      <c r="A4" s="177" t="s">
        <v>166</v>
      </c>
      <c r="B4" s="177"/>
      <c r="C4" s="177"/>
      <c r="D4" s="177"/>
      <c r="E4" s="177"/>
      <c r="F4" s="177"/>
      <c r="G4" s="177"/>
      <c r="H4" s="177"/>
      <c r="I4" s="177"/>
      <c r="J4" s="177"/>
      <c r="K4" s="177"/>
      <c r="L4" s="177"/>
    </row>
    <row r="5" spans="1:12" s="11" customFormat="1" ht="20.25" customHeight="1" x14ac:dyDescent="0.2">
      <c r="A5" s="74"/>
      <c r="B5" s="74"/>
      <c r="C5" s="12"/>
      <c r="D5" s="12"/>
    </row>
    <row r="6" spans="1:12" s="11" customFormat="1" ht="58.5" customHeight="1" x14ac:dyDescent="0.2">
      <c r="A6" s="102" t="s">
        <v>155</v>
      </c>
      <c r="B6" s="103" t="s">
        <v>156</v>
      </c>
      <c r="C6" s="103" t="s">
        <v>157</v>
      </c>
      <c r="D6" s="103" t="s">
        <v>158</v>
      </c>
      <c r="E6" s="103" t="s">
        <v>159</v>
      </c>
      <c r="F6" s="103" t="s">
        <v>160</v>
      </c>
      <c r="G6" s="104" t="s">
        <v>161</v>
      </c>
      <c r="H6" s="105" t="s">
        <v>68</v>
      </c>
      <c r="I6" s="105" t="s">
        <v>162</v>
      </c>
      <c r="J6" s="104" t="s">
        <v>163</v>
      </c>
      <c r="K6" s="103" t="s">
        <v>164</v>
      </c>
      <c r="L6" s="103" t="s">
        <v>165</v>
      </c>
    </row>
    <row r="7" spans="1:12" s="11" customFormat="1" ht="34.5" customHeight="1" x14ac:dyDescent="0.2">
      <c r="A7" s="98" t="s">
        <v>90</v>
      </c>
      <c r="B7" s="87" t="s">
        <v>17</v>
      </c>
      <c r="C7" s="88">
        <v>1</v>
      </c>
      <c r="D7" s="89"/>
      <c r="E7" s="89"/>
      <c r="F7" s="89"/>
      <c r="G7" s="90"/>
      <c r="H7" s="91"/>
      <c r="I7" s="92"/>
      <c r="J7" s="90"/>
      <c r="K7" s="90"/>
      <c r="L7" s="90"/>
    </row>
    <row r="8" spans="1:12" s="11" customFormat="1" ht="27.75" customHeight="1" x14ac:dyDescent="0.2">
      <c r="A8" s="93"/>
      <c r="B8" s="94"/>
      <c r="C8" s="95"/>
      <c r="D8" s="95"/>
      <c r="E8" s="95"/>
      <c r="F8" s="95"/>
      <c r="G8" s="95"/>
      <c r="H8" s="95"/>
      <c r="I8" s="95"/>
      <c r="J8" s="96"/>
      <c r="K8" s="97">
        <f>K7</f>
        <v>0</v>
      </c>
      <c r="L8" s="97">
        <f>L7</f>
        <v>0</v>
      </c>
    </row>
    <row r="9" spans="1:12" s="11" customFormat="1" ht="20.25" customHeight="1" x14ac:dyDescent="0.2">
      <c r="A9" s="74"/>
      <c r="B9" s="74"/>
      <c r="C9" s="12"/>
      <c r="D9" s="12"/>
    </row>
    <row r="10" spans="1:12" s="11" customFormat="1" ht="20.25" customHeight="1" x14ac:dyDescent="0.2">
      <c r="A10" s="74"/>
      <c r="B10" s="74"/>
      <c r="C10" s="12"/>
      <c r="D10" s="12"/>
    </row>
    <row r="11" spans="1:12" s="11" customFormat="1" ht="20.25" customHeight="1" x14ac:dyDescent="0.2">
      <c r="A11" s="99" t="s">
        <v>167</v>
      </c>
      <c r="B11" s="178"/>
      <c r="C11" s="179"/>
      <c r="D11" s="180"/>
    </row>
    <row r="12" spans="1:12" s="11" customFormat="1" ht="20.25" customHeight="1" x14ac:dyDescent="0.2">
      <c r="A12" s="99" t="s">
        <v>3</v>
      </c>
      <c r="B12" s="178"/>
      <c r="C12" s="179"/>
      <c r="D12" s="180"/>
    </row>
    <row r="13" spans="1:12" s="11" customFormat="1" ht="20.25" customHeight="1" x14ac:dyDescent="0.2">
      <c r="A13" s="99" t="s">
        <v>4</v>
      </c>
      <c r="B13" s="178"/>
      <c r="C13" s="179"/>
      <c r="D13" s="180"/>
    </row>
    <row r="14" spans="1:12" s="11" customFormat="1" ht="20.25" customHeight="1" x14ac:dyDescent="0.2">
      <c r="A14" s="99" t="s">
        <v>5</v>
      </c>
      <c r="B14" s="178"/>
      <c r="C14" s="179"/>
      <c r="D14" s="180"/>
    </row>
    <row r="15" spans="1:12" s="11" customFormat="1" ht="20.25" customHeight="1" x14ac:dyDescent="0.2">
      <c r="A15" s="74"/>
      <c r="B15" s="74"/>
      <c r="C15" s="12"/>
      <c r="D15" s="12"/>
      <c r="F15" s="174" t="s">
        <v>60</v>
      </c>
      <c r="G15" s="174"/>
      <c r="H15" s="174"/>
      <c r="I15" s="174"/>
      <c r="J15" s="175"/>
      <c r="K15" s="175"/>
      <c r="L15" s="175"/>
    </row>
    <row r="16" spans="1:12" s="11" customFormat="1" ht="20.25" customHeight="1" x14ac:dyDescent="0.2">
      <c r="A16" s="74"/>
      <c r="B16" s="74"/>
      <c r="C16" s="12"/>
      <c r="D16" s="12"/>
      <c r="F16" s="174" t="s">
        <v>168</v>
      </c>
      <c r="G16" s="174"/>
      <c r="H16" s="174"/>
      <c r="I16" s="174"/>
    </row>
    <row r="17" spans="1:4" s="11" customFormat="1" ht="20.25" customHeight="1" x14ac:dyDescent="0.2">
      <c r="A17" s="176"/>
      <c r="B17" s="176"/>
      <c r="C17" s="176"/>
      <c r="D17" s="176"/>
    </row>
    <row r="18" spans="1:4" s="11" customFormat="1" ht="20.25" customHeight="1" x14ac:dyDescent="0.2">
      <c r="A18" s="74"/>
      <c r="B18" s="74"/>
      <c r="C18" s="12"/>
      <c r="D18" s="12"/>
    </row>
    <row r="19" spans="1:4" s="11" customFormat="1" ht="20.25" customHeight="1" x14ac:dyDescent="0.2">
      <c r="A19" s="176" t="s">
        <v>169</v>
      </c>
      <c r="B19" s="176"/>
      <c r="C19" s="176"/>
      <c r="D19" s="176"/>
    </row>
    <row r="20" spans="1:4" s="11" customFormat="1" ht="20.25" customHeight="1" x14ac:dyDescent="0.2">
      <c r="A20" s="74"/>
      <c r="B20" s="74"/>
      <c r="C20" s="12"/>
      <c r="D20" s="12"/>
    </row>
    <row r="21" spans="1:4" s="11" customFormat="1" ht="15" customHeight="1" x14ac:dyDescent="0.2">
      <c r="A21" s="26"/>
      <c r="B21" s="26"/>
      <c r="C21" s="12"/>
      <c r="D21" s="12"/>
    </row>
  </sheetData>
  <mergeCells count="12">
    <mergeCell ref="A19:D19"/>
    <mergeCell ref="B13:D13"/>
    <mergeCell ref="B14:D14"/>
    <mergeCell ref="A2:C2"/>
    <mergeCell ref="A1:C1"/>
    <mergeCell ref="F15:I15"/>
    <mergeCell ref="J15:L15"/>
    <mergeCell ref="F16:I16"/>
    <mergeCell ref="A17:D17"/>
    <mergeCell ref="A4:L4"/>
    <mergeCell ref="B11:D11"/>
    <mergeCell ref="B12:D12"/>
  </mergeCells>
  <pageMargins left="0.59055118110236227" right="0.59055118110236227" top="0.59055118110236227" bottom="0.59055118110236227" header="0.31496062992125984" footer="0.11811023622047245"/>
  <pageSetup paperSize="9" scale="99" fitToHeight="0" orientation="landscape" r:id="rId1"/>
  <headerFooter>
    <oddHeader>&amp;L&amp;"Arial Narrow,Tučné"&amp;10Príloha č. 8 súťažných podkladov</oddHeader>
    <oddFooter>&amp;C&amp;"Arial,Normálne"&amp;8Strana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A2B8F-878A-49CC-8C8F-0FACB473B12B}">
  <sheetPr>
    <tabColor rgb="FF7030A0"/>
  </sheetPr>
  <dimension ref="A1:N24"/>
  <sheetViews>
    <sheetView zoomScaleNormal="100" workbookViewId="0">
      <selection activeCell="C23" sqref="C23:D23"/>
    </sheetView>
  </sheetViews>
  <sheetFormatPr defaultRowHeight="15" x14ac:dyDescent="0.25"/>
  <cols>
    <col min="1" max="1" width="25.28515625" customWidth="1"/>
    <col min="2" max="2" width="26.5703125" customWidth="1"/>
    <col min="3" max="3" width="17.7109375" customWidth="1"/>
    <col min="4" max="4" width="17.140625" customWidth="1"/>
    <col min="5" max="5" width="22.28515625" customWidth="1"/>
    <col min="6" max="6" width="26.5703125" customWidth="1"/>
  </cols>
  <sheetData>
    <row r="1" spans="1:14" ht="16.5" x14ac:dyDescent="0.25">
      <c r="A1" s="182" t="s">
        <v>70</v>
      </c>
      <c r="B1" s="182"/>
      <c r="C1" s="182"/>
      <c r="D1" s="182"/>
      <c r="E1" s="182"/>
      <c r="F1" s="182"/>
      <c r="G1" s="69"/>
      <c r="H1" s="69"/>
      <c r="I1" s="69"/>
      <c r="J1" s="69"/>
      <c r="K1" s="69"/>
      <c r="L1" s="69"/>
      <c r="M1" s="69"/>
      <c r="N1" s="69"/>
    </row>
    <row r="2" spans="1:14" x14ac:dyDescent="0.25">
      <c r="A2" s="124" t="s">
        <v>0</v>
      </c>
      <c r="B2" s="124"/>
      <c r="C2" s="124"/>
      <c r="D2" s="124"/>
      <c r="E2" s="124"/>
      <c r="F2" s="124"/>
    </row>
    <row r="3" spans="1:14" x14ac:dyDescent="0.25">
      <c r="A3" s="108" t="s">
        <v>89</v>
      </c>
      <c r="B3" s="108"/>
      <c r="C3" s="108"/>
      <c r="D3" s="108"/>
      <c r="E3" s="108"/>
      <c r="F3" s="108"/>
    </row>
    <row r="4" spans="1:14" x14ac:dyDescent="0.25">
      <c r="A4" s="59"/>
      <c r="B4" s="59"/>
      <c r="C4" s="59"/>
      <c r="D4" s="59"/>
      <c r="E4" s="61"/>
      <c r="F4" s="61"/>
    </row>
    <row r="5" spans="1:14" x14ac:dyDescent="0.25">
      <c r="A5" s="100" t="s">
        <v>2</v>
      </c>
      <c r="B5" s="181"/>
      <c r="C5" s="181"/>
      <c r="D5" s="189"/>
      <c r="E5" s="189"/>
      <c r="F5" s="189"/>
      <c r="G5" s="189"/>
    </row>
    <row r="6" spans="1:14" x14ac:dyDescent="0.25">
      <c r="A6" s="100" t="s">
        <v>3</v>
      </c>
      <c r="B6" s="181"/>
      <c r="C6" s="181"/>
      <c r="D6" s="188"/>
      <c r="E6" s="188"/>
      <c r="F6" s="188"/>
      <c r="G6" s="188"/>
    </row>
    <row r="7" spans="1:14" x14ac:dyDescent="0.25">
      <c r="A7" s="100" t="s">
        <v>4</v>
      </c>
      <c r="B7" s="181"/>
      <c r="C7" s="181"/>
      <c r="D7" s="188"/>
      <c r="E7" s="188"/>
      <c r="F7" s="188"/>
      <c r="G7" s="188"/>
    </row>
    <row r="8" spans="1:14" x14ac:dyDescent="0.25">
      <c r="A8" s="61"/>
      <c r="B8" s="61"/>
      <c r="C8" s="61"/>
      <c r="D8" s="61"/>
      <c r="E8" s="61"/>
      <c r="F8" s="61"/>
    </row>
    <row r="9" spans="1:14" x14ac:dyDescent="0.25">
      <c r="A9" s="61"/>
      <c r="B9" s="61"/>
      <c r="C9" s="61"/>
      <c r="D9" s="61"/>
      <c r="E9" s="61"/>
      <c r="F9" s="61"/>
    </row>
    <row r="10" spans="1:14" ht="60" customHeight="1" x14ac:dyDescent="0.25">
      <c r="A10" s="70" t="s">
        <v>73</v>
      </c>
      <c r="B10" s="70" t="s">
        <v>74</v>
      </c>
      <c r="C10" s="70" t="s">
        <v>75</v>
      </c>
      <c r="D10" s="71" t="s">
        <v>76</v>
      </c>
      <c r="E10" s="70" t="s">
        <v>77</v>
      </c>
      <c r="F10" s="70" t="s">
        <v>78</v>
      </c>
    </row>
    <row r="11" spans="1:14" ht="18.600000000000001" customHeight="1" x14ac:dyDescent="0.25">
      <c r="A11" s="62"/>
      <c r="B11" s="63"/>
      <c r="C11" s="63"/>
      <c r="D11" s="63"/>
      <c r="E11" s="63"/>
      <c r="F11" s="63"/>
    </row>
    <row r="12" spans="1:14" ht="18.600000000000001" customHeight="1" x14ac:dyDescent="0.25">
      <c r="A12" s="62"/>
      <c r="B12" s="63"/>
      <c r="C12" s="63"/>
      <c r="D12" s="63"/>
      <c r="E12" s="63"/>
      <c r="F12" s="63"/>
    </row>
    <row r="13" spans="1:14" ht="18.600000000000001" customHeight="1" x14ac:dyDescent="0.25">
      <c r="A13" s="64"/>
      <c r="B13" s="63"/>
      <c r="C13" s="63"/>
      <c r="D13" s="63"/>
      <c r="E13" s="63"/>
      <c r="F13" s="63"/>
    </row>
    <row r="14" spans="1:14" ht="18.600000000000001" customHeight="1" x14ac:dyDescent="0.25">
      <c r="A14" s="63"/>
      <c r="B14" s="63"/>
      <c r="C14" s="63"/>
      <c r="D14" s="63"/>
      <c r="E14" s="63"/>
      <c r="F14" s="63"/>
    </row>
    <row r="15" spans="1:14" ht="18.600000000000001" customHeight="1" x14ac:dyDescent="0.25">
      <c r="A15" s="63"/>
      <c r="B15" s="63"/>
      <c r="C15" s="63"/>
      <c r="D15" s="63"/>
      <c r="E15" s="63"/>
      <c r="F15" s="63"/>
    </row>
    <row r="16" spans="1:14" ht="18.600000000000001" customHeight="1" x14ac:dyDescent="0.25">
      <c r="A16" s="63"/>
      <c r="B16" s="63"/>
      <c r="C16" s="63"/>
      <c r="D16" s="63"/>
      <c r="E16" s="63"/>
      <c r="F16" s="63"/>
    </row>
    <row r="17" spans="1:6" ht="18.600000000000001" customHeight="1" x14ac:dyDescent="0.25">
      <c r="A17" s="63"/>
      <c r="B17" s="63"/>
      <c r="C17" s="63"/>
      <c r="D17" s="63"/>
      <c r="E17" s="63"/>
      <c r="F17" s="63"/>
    </row>
    <row r="18" spans="1:6" ht="18.600000000000001" customHeight="1" x14ac:dyDescent="0.25">
      <c r="A18" s="63"/>
      <c r="B18" s="63"/>
      <c r="C18" s="63"/>
      <c r="D18" s="63"/>
      <c r="E18" s="63"/>
      <c r="F18" s="63"/>
    </row>
    <row r="19" spans="1:6" x14ac:dyDescent="0.25">
      <c r="A19" s="61"/>
      <c r="B19" s="61"/>
      <c r="C19" s="61"/>
      <c r="D19" s="61"/>
      <c r="E19" s="61"/>
      <c r="F19" s="61"/>
    </row>
    <row r="20" spans="1:6" x14ac:dyDescent="0.25">
      <c r="A20" s="61"/>
      <c r="B20" s="61"/>
      <c r="C20" s="61"/>
      <c r="D20" s="61"/>
      <c r="E20" s="61"/>
      <c r="F20" s="61"/>
    </row>
    <row r="21" spans="1:6" x14ac:dyDescent="0.25">
      <c r="A21" s="184" t="s">
        <v>71</v>
      </c>
      <c r="B21" s="184"/>
      <c r="C21" s="65"/>
      <c r="D21" s="66"/>
      <c r="E21" s="61"/>
      <c r="F21" s="61"/>
    </row>
    <row r="22" spans="1:6" x14ac:dyDescent="0.25">
      <c r="A22" s="61"/>
      <c r="B22" s="61"/>
      <c r="C22" s="67"/>
      <c r="D22" s="68"/>
      <c r="E22" s="61"/>
      <c r="F22" s="61"/>
    </row>
    <row r="23" spans="1:6" x14ac:dyDescent="0.25">
      <c r="A23" s="61"/>
      <c r="B23" s="61"/>
      <c r="C23" s="185" t="s">
        <v>60</v>
      </c>
      <c r="D23" s="185"/>
      <c r="E23" s="186"/>
      <c r="F23" s="186"/>
    </row>
    <row r="24" spans="1:6" x14ac:dyDescent="0.25">
      <c r="A24" s="61"/>
      <c r="B24" s="61"/>
      <c r="C24" s="183" t="s">
        <v>72</v>
      </c>
      <c r="D24" s="183"/>
      <c r="E24" s="187"/>
      <c r="F24" s="187"/>
    </row>
  </sheetData>
  <mergeCells count="14">
    <mergeCell ref="B7:C7"/>
    <mergeCell ref="A1:F1"/>
    <mergeCell ref="A2:F2"/>
    <mergeCell ref="A3:F3"/>
    <mergeCell ref="C24:D24"/>
    <mergeCell ref="A21:B21"/>
    <mergeCell ref="C23:D23"/>
    <mergeCell ref="E23:F23"/>
    <mergeCell ref="E24:F24"/>
    <mergeCell ref="D7:G7"/>
    <mergeCell ref="D5:G5"/>
    <mergeCell ref="D6:G6"/>
    <mergeCell ref="B5:C5"/>
    <mergeCell ref="B6:C6"/>
  </mergeCells>
  <pageMargins left="0.25" right="0.25" top="0.75" bottom="0.75" header="0.3" footer="0.3"/>
  <pageSetup paperSize="9" orientation="landscape" horizontalDpi="0" verticalDpi="0" r:id="rId1"/>
  <headerFooter>
    <oddHeader>&amp;L&amp;"Arial Narrow,Tučné"&amp;10Príloha č. 9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6</vt:i4>
      </vt:variant>
    </vt:vector>
  </HeadingPairs>
  <TitlesOfParts>
    <vt:vector size="15" baseType="lpstr">
      <vt:lpstr>Príloha č. 1</vt:lpstr>
      <vt:lpstr>Príloha č. 2</vt:lpstr>
      <vt:lpstr>Príloha č. 3</vt:lpstr>
      <vt:lpstr>Príloha č. 4</vt:lpstr>
      <vt:lpstr>Príloha č. 5</vt:lpstr>
      <vt:lpstr>Príloha č. 6</vt:lpstr>
      <vt:lpstr>Príloha č.7</vt:lpstr>
      <vt:lpstr>Príloha č.8</vt:lpstr>
      <vt:lpstr>Príloha č. 9</vt:lpstr>
      <vt:lpstr>'Príloha č. 1'!Oblasť_tlače</vt:lpstr>
      <vt:lpstr>'Príloha č. 2'!Oblasť_tlače</vt:lpstr>
      <vt:lpstr>'Príloha č. 3'!Oblasť_tlače</vt:lpstr>
      <vt:lpstr>'Príloha č. 4'!Oblasť_tlače</vt:lpstr>
      <vt:lpstr>'Príloha č. 5'!Oblasť_tlače</vt:lpstr>
      <vt:lpstr>'Príloha č. 6'!Oblasť_tlače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2024-08-13T12:29:44Z</cp:lastPrinted>
  <dcterms:created xsi:type="dcterms:W3CDTF">2017-08-18T08:10:31Z</dcterms:created>
  <dcterms:modified xsi:type="dcterms:W3CDTF">2024-08-14T08:18:49Z</dcterms:modified>
</cp:coreProperties>
</file>